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Consolidation" sheetId="7" r:id="rId1"/>
  </sheets>
  <calcPr calcId="124519"/>
</workbook>
</file>

<file path=xl/calcChain.xml><?xml version="1.0" encoding="utf-8"?>
<calcChain xmlns="http://schemas.openxmlformats.org/spreadsheetml/2006/main">
  <c r="C26" i="7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G26"/>
  <c r="DH26"/>
  <c r="DI26"/>
  <c r="DJ26"/>
  <c r="DK26"/>
  <c r="DL26"/>
  <c r="B26"/>
  <c r="DN21" l="1"/>
  <c r="DN22"/>
  <c r="DN23"/>
  <c r="DN24"/>
  <c r="DN25"/>
  <c r="DM26"/>
  <c r="DN26" s="1"/>
  <c r="DK27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D13"/>
  <c r="DN20"/>
</calcChain>
</file>

<file path=xl/sharedStrings.xml><?xml version="1.0" encoding="utf-8"?>
<sst xmlns="http://schemas.openxmlformats.org/spreadsheetml/2006/main" count="455" uniqueCount="125">
  <si>
    <t>SC</t>
  </si>
  <si>
    <t>FEMALE</t>
  </si>
  <si>
    <t>MALE</t>
  </si>
  <si>
    <t>OBC</t>
  </si>
  <si>
    <t xml:space="preserve">MALE </t>
  </si>
  <si>
    <t>THAI</t>
  </si>
  <si>
    <t>PORTUGUES</t>
  </si>
  <si>
    <t>SANTHALI</t>
  </si>
  <si>
    <t>MARWARI</t>
  </si>
  <si>
    <t>MUNDRI</t>
  </si>
  <si>
    <t>MEZO</t>
  </si>
  <si>
    <t>MAITHLI</t>
  </si>
  <si>
    <t>BIHARI</t>
  </si>
  <si>
    <t>ARAVI</t>
  </si>
  <si>
    <t>SIGN LANGUAGE</t>
  </si>
  <si>
    <t>SADRI</t>
  </si>
  <si>
    <t>LADAAKHI</t>
  </si>
  <si>
    <t>TELGU</t>
  </si>
  <si>
    <t>RAJASTHANI</t>
  </si>
  <si>
    <t>GORKHA</t>
  </si>
  <si>
    <t>KASHMIRI</t>
  </si>
  <si>
    <t>HARYANAVI</t>
  </si>
  <si>
    <t>AASAMI</t>
  </si>
  <si>
    <t>KANNAD</t>
  </si>
  <si>
    <t>ORRIYA</t>
  </si>
  <si>
    <t>TAMIL</t>
  </si>
  <si>
    <t>GUJRATI</t>
  </si>
  <si>
    <t>KANGARI</t>
  </si>
  <si>
    <t>MADRASI</t>
  </si>
  <si>
    <t>MALYALAM</t>
  </si>
  <si>
    <t>ENGLISH</t>
  </si>
  <si>
    <t>BHOJAPURI</t>
  </si>
  <si>
    <t>PARSI</t>
  </si>
  <si>
    <t>MANIPURI</t>
  </si>
  <si>
    <t>HIMACHALI</t>
  </si>
  <si>
    <t>MARATHI</t>
  </si>
  <si>
    <t>GARWALI</t>
  </si>
  <si>
    <t>NEPALI</t>
  </si>
  <si>
    <t>BENGALI</t>
  </si>
  <si>
    <t>TOTAL</t>
  </si>
  <si>
    <t>SECTOR 20D</t>
  </si>
  <si>
    <t>SECTOR 20C</t>
  </si>
  <si>
    <t>Sector29-D</t>
  </si>
  <si>
    <t>Sector29-A</t>
  </si>
  <si>
    <t>TOTAL OF OTHER  LANGUAGE CHIDREN</t>
  </si>
  <si>
    <t>No.s</t>
  </si>
  <si>
    <t xml:space="preserve">34.Language Name </t>
  </si>
  <si>
    <t xml:space="preserve">33.Language Name </t>
  </si>
  <si>
    <t xml:space="preserve">32.Language Name </t>
  </si>
  <si>
    <t xml:space="preserve">31.Language Name </t>
  </si>
  <si>
    <t xml:space="preserve">30.Language Name </t>
  </si>
  <si>
    <t xml:space="preserve">29.Language Name </t>
  </si>
  <si>
    <t xml:space="preserve">28.Language Name </t>
  </si>
  <si>
    <t xml:space="preserve">27.Language Name </t>
  </si>
  <si>
    <t xml:space="preserve">26.Language Name </t>
  </si>
  <si>
    <t xml:space="preserve">25.Language Name </t>
  </si>
  <si>
    <t xml:space="preserve">24.Language Name </t>
  </si>
  <si>
    <t xml:space="preserve">23.Language Name </t>
  </si>
  <si>
    <t xml:space="preserve">22.Language Name </t>
  </si>
  <si>
    <t xml:space="preserve">21.Language Name </t>
  </si>
  <si>
    <t xml:space="preserve">20.Language Name </t>
  </si>
  <si>
    <t xml:space="preserve">19.Language Name </t>
  </si>
  <si>
    <t xml:space="preserve">18.Language Name </t>
  </si>
  <si>
    <t xml:space="preserve">17.Language Name </t>
  </si>
  <si>
    <t xml:space="preserve">16.Language Name </t>
  </si>
  <si>
    <t xml:space="preserve">15.Language Name </t>
  </si>
  <si>
    <t xml:space="preserve">14.Language Name </t>
  </si>
  <si>
    <t xml:space="preserve">13.Language Name </t>
  </si>
  <si>
    <t xml:space="preserve">12.Language Name </t>
  </si>
  <si>
    <t xml:space="preserve">11.Language Name </t>
  </si>
  <si>
    <t xml:space="preserve">10.Language Name </t>
  </si>
  <si>
    <t xml:space="preserve">9.Language Name </t>
  </si>
  <si>
    <t xml:space="preserve">8.Language Name </t>
  </si>
  <si>
    <t xml:space="preserve">7.Language Name </t>
  </si>
  <si>
    <t xml:space="preserve">6.Language Name </t>
  </si>
  <si>
    <t xml:space="preserve">5.Language Name </t>
  </si>
  <si>
    <t xml:space="preserve">4.Language Name </t>
  </si>
  <si>
    <t xml:space="preserve">3.Language Name </t>
  </si>
  <si>
    <t xml:space="preserve">2.Language Name </t>
  </si>
  <si>
    <t xml:space="preserve">1.Language Name </t>
  </si>
  <si>
    <t>NEVER ENROLLED</t>
  </si>
  <si>
    <t>DROP OUTS</t>
  </si>
  <si>
    <t>URS**</t>
  </si>
  <si>
    <t>RS**</t>
  </si>
  <si>
    <t>GS**</t>
  </si>
  <si>
    <t>OTHERS (Add more language colums if required)</t>
  </si>
  <si>
    <t>URDU</t>
  </si>
  <si>
    <t>PUNJABI</t>
  </si>
  <si>
    <t>HINDI</t>
  </si>
  <si>
    <t xml:space="preserve">NO STUDYING </t>
  </si>
  <si>
    <t>STUDYING</t>
  </si>
  <si>
    <t xml:space="preserve">School Name
</t>
  </si>
  <si>
    <t>MOTHER TONGUE</t>
  </si>
  <si>
    <t>NO. OF CHILDREN AGE  14-18 YEARS</t>
  </si>
  <si>
    <t>NO. OF CHILDREN AGE  11-14 YEARS</t>
  </si>
  <si>
    <t>NO. OF CHILDREN AGE  5-11 YEARS</t>
  </si>
  <si>
    <t>GRAND TOTAL</t>
  </si>
  <si>
    <t>SECTOR 29C</t>
  </si>
  <si>
    <t>SECTOR 29B</t>
  </si>
  <si>
    <t>SECTOR 29D</t>
  </si>
  <si>
    <t>SECTOR 29A</t>
  </si>
  <si>
    <t>TO</t>
  </si>
  <si>
    <t>FROM</t>
  </si>
  <si>
    <t>3*</t>
  </si>
  <si>
    <t>2*</t>
  </si>
  <si>
    <t>1*</t>
  </si>
  <si>
    <t>CWSN</t>
  </si>
  <si>
    <t>EWS</t>
  </si>
  <si>
    <t>14-18 YEARS</t>
  </si>
  <si>
    <t>11-14 YEARS</t>
  </si>
  <si>
    <t>5-11 YEARS</t>
  </si>
  <si>
    <t>3-5 YEARS</t>
  </si>
  <si>
    <t>0-3 YEAR</t>
  </si>
  <si>
    <t>NO. OF CHILDREN AGE 14-18 REQUIRING SPECIAL/RESIDENTIAL FACILITIES</t>
  </si>
  <si>
    <t>NO. OF CHILDREN AGE 5-14 REQUIRING SPECIAL FACILITIES/ RESIDENTIAL FACILITIES</t>
  </si>
  <si>
    <t>NO. OF CHILDREN AGE 14-18</t>
  </si>
  <si>
    <t>NO. OF CHILDREN AGE 5-14 YEARS</t>
  </si>
  <si>
    <t>NO. OF CHILDREN AGE  0-18 YEARS</t>
  </si>
  <si>
    <t>TOTAL POPULATION IN THE SERVAYED AREA</t>
  </si>
  <si>
    <t>TOTAL NO. OF FAMILIES</t>
  </si>
  <si>
    <t>NO. OF HOUSES</t>
  </si>
  <si>
    <t>CONSOLIDATION OF COMPREHENSIVE EDUCATIONAL SURVEY IN UT, CHANDIGARH YEAR 2016-17</t>
  </si>
  <si>
    <t>CLUSTER NO.06 GMSSS 20 D (GOVT. MODEL HIGH SCHOOL SECTOR 29 A, CHANDIGARH)</t>
  </si>
  <si>
    <t>Sector29-B</t>
  </si>
  <si>
    <t>Sector29-C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</si>
</sst>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indexed="8"/>
      <name val="Cambria"/>
      <family val="1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4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textRotation="90" wrapText="1"/>
    </xf>
    <xf numFmtId="0" fontId="4" fillId="0" borderId="5" xfId="0" applyFont="1" applyFill="1" applyBorder="1" applyAlignment="1">
      <alignment horizontal="center" textRotation="90" wrapText="1"/>
    </xf>
    <xf numFmtId="0" fontId="4" fillId="0" borderId="1" xfId="0" applyFont="1" applyFill="1" applyBorder="1" applyAlignment="1">
      <alignment horizontal="center" wrapText="1"/>
    </xf>
    <xf numFmtId="0" fontId="0" fillId="0" borderId="8" xfId="0" applyFill="1" applyBorder="1" applyAlignment="1"/>
    <xf numFmtId="0" fontId="4" fillId="0" borderId="1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left" textRotation="255" wrapText="1"/>
    </xf>
    <xf numFmtId="0" fontId="4" fillId="0" borderId="2" xfId="0" applyFont="1" applyFill="1" applyBorder="1" applyAlignment="1">
      <alignment horizontal="left" textRotation="255"/>
    </xf>
    <xf numFmtId="0" fontId="4" fillId="0" borderId="3" xfId="0" applyFont="1" applyFill="1" applyBorder="1" applyAlignment="1">
      <alignment horizontal="left" textRotation="255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N39"/>
  <sheetViews>
    <sheetView tabSelected="1" zoomScale="115" zoomScaleNormal="115" workbookViewId="0">
      <selection activeCell="DM26" sqref="B26:DM26"/>
    </sheetView>
  </sheetViews>
  <sheetFormatPr defaultRowHeight="15"/>
  <cols>
    <col min="1" max="1" width="11" style="4" customWidth="1"/>
    <col min="2" max="3" width="7" style="2" bestFit="1" customWidth="1"/>
    <col min="4" max="4" width="7.140625" style="2" bestFit="1" customWidth="1"/>
    <col min="5" max="5" width="8.42578125" style="2" bestFit="1" customWidth="1"/>
    <col min="6" max="6" width="7" style="2" bestFit="1" customWidth="1"/>
    <col min="7" max="7" width="8.7109375" style="2" customWidth="1"/>
    <col min="8" max="52" width="6.5703125" style="2" customWidth="1"/>
    <col min="53" max="62" width="4.28515625" style="2" customWidth="1"/>
    <col min="63" max="63" width="4.28515625" style="3" customWidth="1"/>
    <col min="64" max="75" width="6.85546875" style="3" customWidth="1"/>
    <col min="76" max="76" width="9.140625" style="3"/>
    <col min="77" max="77" width="5.5703125" style="3" bestFit="1" customWidth="1"/>
    <col min="78" max="78" width="9.140625" style="3"/>
    <col min="79" max="79" width="5.5703125" style="3" bestFit="1" customWidth="1"/>
    <col min="80" max="80" width="9.140625" style="3"/>
    <col min="81" max="81" width="5.5703125" style="3" bestFit="1" customWidth="1"/>
    <col min="82" max="91" width="5.5703125" style="3" customWidth="1"/>
    <col min="92" max="92" width="6.5703125" style="3" customWidth="1"/>
    <col min="93" max="93" width="5.5703125" style="3" bestFit="1" customWidth="1"/>
    <col min="94" max="117" width="5.5703125" style="3" customWidth="1"/>
    <col min="118" max="196" width="9.140625" style="3"/>
    <col min="197" max="16384" width="9.140625" style="2"/>
  </cols>
  <sheetData>
    <row r="1" spans="1:196">
      <c r="B1" s="32" t="s">
        <v>122</v>
      </c>
      <c r="C1" s="32"/>
      <c r="D1" s="32"/>
      <c r="E1" s="32"/>
      <c r="F1" s="32"/>
      <c r="BK1" s="1"/>
    </row>
    <row r="2" spans="1:196" ht="26.25" customHeight="1">
      <c r="B2" s="37" t="s">
        <v>121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</row>
    <row r="3" spans="1:196" ht="36.75" customHeight="1">
      <c r="A3" s="38" t="s">
        <v>91</v>
      </c>
      <c r="B3" s="33" t="s">
        <v>120</v>
      </c>
      <c r="C3" s="33"/>
      <c r="D3" s="33" t="s">
        <v>119</v>
      </c>
      <c r="E3" s="33" t="s">
        <v>118</v>
      </c>
      <c r="F3" s="33"/>
      <c r="G3" s="33"/>
      <c r="H3" s="33" t="s">
        <v>117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 t="s">
        <v>116</v>
      </c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 t="s">
        <v>115</v>
      </c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 t="s">
        <v>114</v>
      </c>
      <c r="AV3" s="33"/>
      <c r="AW3" s="33"/>
      <c r="AX3" s="33"/>
      <c r="AY3" s="33"/>
      <c r="AZ3" s="33"/>
      <c r="BA3" s="33"/>
      <c r="BB3" s="33"/>
      <c r="BC3" s="34" t="s">
        <v>113</v>
      </c>
      <c r="BD3" s="35"/>
      <c r="BE3" s="35"/>
      <c r="BF3" s="35"/>
      <c r="BG3" s="35"/>
      <c r="BH3" s="35"/>
      <c r="BI3" s="35"/>
      <c r="BJ3" s="35"/>
      <c r="BK3" s="36"/>
    </row>
    <row r="4" spans="1:196" ht="33.75" customHeight="1">
      <c r="A4" s="39"/>
      <c r="B4" s="33"/>
      <c r="C4" s="33"/>
      <c r="D4" s="33"/>
      <c r="E4" s="33"/>
      <c r="F4" s="33"/>
      <c r="G4" s="33"/>
      <c r="H4" s="33" t="s">
        <v>112</v>
      </c>
      <c r="I4" s="33"/>
      <c r="J4" s="33"/>
      <c r="K4" s="33" t="s">
        <v>111</v>
      </c>
      <c r="L4" s="33"/>
      <c r="M4" s="33"/>
      <c r="N4" s="33" t="s">
        <v>110</v>
      </c>
      <c r="O4" s="33"/>
      <c r="P4" s="33"/>
      <c r="Q4" s="33" t="s">
        <v>109</v>
      </c>
      <c r="R4" s="33"/>
      <c r="S4" s="33"/>
      <c r="T4" s="33" t="s">
        <v>108</v>
      </c>
      <c r="U4" s="33"/>
      <c r="V4" s="33"/>
      <c r="W4" s="33" t="s">
        <v>0</v>
      </c>
      <c r="X4" s="33"/>
      <c r="Y4" s="33"/>
      <c r="Z4" s="33" t="s">
        <v>3</v>
      </c>
      <c r="AA4" s="33"/>
      <c r="AB4" s="33"/>
      <c r="AC4" s="33" t="s">
        <v>107</v>
      </c>
      <c r="AD4" s="33"/>
      <c r="AE4" s="33"/>
      <c r="AF4" s="33" t="s">
        <v>106</v>
      </c>
      <c r="AG4" s="33"/>
      <c r="AH4" s="33"/>
      <c r="AI4" s="33" t="s">
        <v>0</v>
      </c>
      <c r="AJ4" s="33"/>
      <c r="AK4" s="33"/>
      <c r="AL4" s="33" t="s">
        <v>3</v>
      </c>
      <c r="AM4" s="33"/>
      <c r="AN4" s="33"/>
      <c r="AO4" s="33" t="s">
        <v>107</v>
      </c>
      <c r="AP4" s="33"/>
      <c r="AQ4" s="33"/>
      <c r="AR4" s="33" t="s">
        <v>106</v>
      </c>
      <c r="AS4" s="33"/>
      <c r="AT4" s="33"/>
      <c r="AU4" s="33" t="s">
        <v>105</v>
      </c>
      <c r="AV4" s="33"/>
      <c r="AW4" s="33" t="s">
        <v>104</v>
      </c>
      <c r="AX4" s="33"/>
      <c r="AY4" s="33" t="s">
        <v>103</v>
      </c>
      <c r="AZ4" s="33"/>
      <c r="BA4" s="33" t="s">
        <v>39</v>
      </c>
      <c r="BB4" s="33"/>
      <c r="BC4" s="33" t="s">
        <v>105</v>
      </c>
      <c r="BD4" s="33"/>
      <c r="BE4" s="33" t="s">
        <v>104</v>
      </c>
      <c r="BF4" s="33"/>
      <c r="BG4" s="33" t="s">
        <v>103</v>
      </c>
      <c r="BH4" s="33"/>
      <c r="BI4" s="33" t="s">
        <v>39</v>
      </c>
      <c r="BJ4" s="33"/>
      <c r="BK4" s="33"/>
    </row>
    <row r="5" spans="1:196" ht="59.25" customHeight="1">
      <c r="A5" s="40"/>
      <c r="B5" s="31" t="s">
        <v>102</v>
      </c>
      <c r="C5" s="31" t="s">
        <v>101</v>
      </c>
      <c r="D5" s="33"/>
      <c r="E5" s="29" t="s">
        <v>2</v>
      </c>
      <c r="F5" s="29" t="s">
        <v>1</v>
      </c>
      <c r="G5" s="29" t="s">
        <v>39</v>
      </c>
      <c r="H5" s="29" t="s">
        <v>2</v>
      </c>
      <c r="I5" s="29" t="s">
        <v>1</v>
      </c>
      <c r="J5" s="29" t="s">
        <v>39</v>
      </c>
      <c r="K5" s="29" t="s">
        <v>2</v>
      </c>
      <c r="L5" s="29" t="s">
        <v>1</v>
      </c>
      <c r="M5" s="29" t="s">
        <v>39</v>
      </c>
      <c r="N5" s="29" t="s">
        <v>2</v>
      </c>
      <c r="O5" s="29" t="s">
        <v>1</v>
      </c>
      <c r="P5" s="29" t="s">
        <v>39</v>
      </c>
      <c r="Q5" s="29" t="s">
        <v>2</v>
      </c>
      <c r="R5" s="29" t="s">
        <v>1</v>
      </c>
      <c r="S5" s="29" t="s">
        <v>39</v>
      </c>
      <c r="T5" s="29" t="s">
        <v>2</v>
      </c>
      <c r="U5" s="29" t="s">
        <v>1</v>
      </c>
      <c r="V5" s="29" t="s">
        <v>39</v>
      </c>
      <c r="W5" s="29" t="s">
        <v>2</v>
      </c>
      <c r="X5" s="29" t="s">
        <v>1</v>
      </c>
      <c r="Y5" s="29" t="s">
        <v>39</v>
      </c>
      <c r="Z5" s="29" t="s">
        <v>2</v>
      </c>
      <c r="AA5" s="29" t="s">
        <v>1</v>
      </c>
      <c r="AB5" s="29" t="s">
        <v>39</v>
      </c>
      <c r="AC5" s="29" t="s">
        <v>2</v>
      </c>
      <c r="AD5" s="29" t="s">
        <v>1</v>
      </c>
      <c r="AE5" s="29" t="s">
        <v>39</v>
      </c>
      <c r="AF5" s="29" t="s">
        <v>2</v>
      </c>
      <c r="AG5" s="29" t="s">
        <v>1</v>
      </c>
      <c r="AH5" s="29" t="s">
        <v>39</v>
      </c>
      <c r="AI5" s="29" t="s">
        <v>2</v>
      </c>
      <c r="AJ5" s="29" t="s">
        <v>1</v>
      </c>
      <c r="AK5" s="29" t="s">
        <v>39</v>
      </c>
      <c r="AL5" s="29" t="s">
        <v>2</v>
      </c>
      <c r="AM5" s="29" t="s">
        <v>1</v>
      </c>
      <c r="AN5" s="29" t="s">
        <v>39</v>
      </c>
      <c r="AO5" s="29" t="s">
        <v>2</v>
      </c>
      <c r="AP5" s="29" t="s">
        <v>1</v>
      </c>
      <c r="AQ5" s="29" t="s">
        <v>39</v>
      </c>
      <c r="AR5" s="29" t="s">
        <v>2</v>
      </c>
      <c r="AS5" s="29" t="s">
        <v>1</v>
      </c>
      <c r="AT5" s="29" t="s">
        <v>39</v>
      </c>
      <c r="AU5" s="29" t="s">
        <v>2</v>
      </c>
      <c r="AV5" s="29" t="s">
        <v>1</v>
      </c>
      <c r="AW5" s="29" t="s">
        <v>2</v>
      </c>
      <c r="AX5" s="29" t="s">
        <v>1</v>
      </c>
      <c r="AY5" s="29" t="s">
        <v>2</v>
      </c>
      <c r="AZ5" s="29" t="s">
        <v>1</v>
      </c>
      <c r="BA5" s="29" t="s">
        <v>2</v>
      </c>
      <c r="BB5" s="29" t="s">
        <v>1</v>
      </c>
      <c r="BC5" s="29" t="s">
        <v>2</v>
      </c>
      <c r="BD5" s="29" t="s">
        <v>1</v>
      </c>
      <c r="BE5" s="29" t="s">
        <v>2</v>
      </c>
      <c r="BF5" s="29" t="s">
        <v>1</v>
      </c>
      <c r="BG5" s="29" t="s">
        <v>2</v>
      </c>
      <c r="BH5" s="29" t="s">
        <v>1</v>
      </c>
      <c r="BI5" s="29" t="s">
        <v>4</v>
      </c>
      <c r="BJ5" s="30" t="s">
        <v>1</v>
      </c>
      <c r="BK5" s="29" t="s">
        <v>39</v>
      </c>
    </row>
    <row r="6" spans="1:196" s="4" customFormat="1" ht="20.25" customHeight="1">
      <c r="A6" s="14" t="s">
        <v>41</v>
      </c>
      <c r="B6" s="12">
        <v>2002</v>
      </c>
      <c r="C6" s="12">
        <v>2971</v>
      </c>
      <c r="D6" s="26">
        <v>1277</v>
      </c>
      <c r="E6" s="26">
        <v>2896</v>
      </c>
      <c r="F6" s="26">
        <v>2544</v>
      </c>
      <c r="G6" s="26">
        <v>5430</v>
      </c>
      <c r="H6" s="26">
        <v>81</v>
      </c>
      <c r="I6" s="26">
        <v>54</v>
      </c>
      <c r="J6" s="26">
        <v>135</v>
      </c>
      <c r="K6" s="26">
        <v>60</v>
      </c>
      <c r="L6" s="26">
        <v>45</v>
      </c>
      <c r="M6" s="26">
        <v>105</v>
      </c>
      <c r="N6" s="26">
        <v>184</v>
      </c>
      <c r="O6" s="26">
        <v>123</v>
      </c>
      <c r="P6" s="26">
        <v>307</v>
      </c>
      <c r="Q6" s="26">
        <v>104</v>
      </c>
      <c r="R6" s="26">
        <v>89</v>
      </c>
      <c r="S6" s="26">
        <v>193</v>
      </c>
      <c r="T6" s="26">
        <v>209</v>
      </c>
      <c r="U6" s="26">
        <v>119</v>
      </c>
      <c r="V6" s="26">
        <v>328</v>
      </c>
      <c r="W6" s="26">
        <v>61</v>
      </c>
      <c r="X6" s="26">
        <v>45</v>
      </c>
      <c r="Y6" s="26">
        <v>106</v>
      </c>
      <c r="Z6" s="26">
        <v>23</v>
      </c>
      <c r="AA6" s="26">
        <v>10</v>
      </c>
      <c r="AB6" s="26">
        <v>33</v>
      </c>
      <c r="AC6" s="26">
        <v>0</v>
      </c>
      <c r="AD6" s="26">
        <v>0</v>
      </c>
      <c r="AE6" s="26">
        <v>0</v>
      </c>
      <c r="AF6" s="26">
        <v>1</v>
      </c>
      <c r="AG6" s="26">
        <v>1</v>
      </c>
      <c r="AH6" s="26">
        <v>2</v>
      </c>
      <c r="AI6" s="26">
        <v>34</v>
      </c>
      <c r="AJ6" s="26">
        <v>25</v>
      </c>
      <c r="AK6" s="26">
        <v>59</v>
      </c>
      <c r="AL6" s="26">
        <v>16</v>
      </c>
      <c r="AM6" s="26">
        <v>9</v>
      </c>
      <c r="AN6" s="26">
        <v>25</v>
      </c>
      <c r="AO6" s="26">
        <v>1</v>
      </c>
      <c r="AP6" s="26">
        <v>0</v>
      </c>
      <c r="AQ6" s="26">
        <v>1</v>
      </c>
      <c r="AR6" s="26">
        <v>1</v>
      </c>
      <c r="AS6" s="26">
        <v>0</v>
      </c>
      <c r="AT6" s="26">
        <v>1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1</v>
      </c>
      <c r="BA6" s="26">
        <v>0</v>
      </c>
      <c r="BB6" s="26">
        <v>1</v>
      </c>
      <c r="BC6" s="26">
        <v>0</v>
      </c>
      <c r="BD6" s="26">
        <v>0</v>
      </c>
      <c r="BE6" s="26">
        <v>0</v>
      </c>
      <c r="BF6" s="26">
        <v>0</v>
      </c>
      <c r="BG6" s="26">
        <v>1</v>
      </c>
      <c r="BH6" s="26">
        <v>0</v>
      </c>
      <c r="BI6" s="26">
        <v>1</v>
      </c>
      <c r="BJ6" s="26">
        <v>0</v>
      </c>
      <c r="BK6" s="26">
        <v>1</v>
      </c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</row>
    <row r="7" spans="1:196" s="4" customFormat="1" ht="20.25" customHeight="1">
      <c r="A7" s="14" t="s">
        <v>40</v>
      </c>
      <c r="B7" s="12">
        <v>3001</v>
      </c>
      <c r="C7" s="12">
        <v>3151</v>
      </c>
      <c r="D7" s="12">
        <v>254</v>
      </c>
      <c r="E7" s="12">
        <v>570</v>
      </c>
      <c r="F7" s="12">
        <v>549</v>
      </c>
      <c r="G7" s="12">
        <v>119</v>
      </c>
      <c r="H7" s="12">
        <v>20</v>
      </c>
      <c r="I7" s="12">
        <v>16</v>
      </c>
      <c r="J7" s="12">
        <v>36</v>
      </c>
      <c r="K7" s="12">
        <v>12</v>
      </c>
      <c r="L7" s="12">
        <v>7</v>
      </c>
      <c r="M7" s="12">
        <v>19</v>
      </c>
      <c r="N7" s="12">
        <v>46</v>
      </c>
      <c r="O7" s="12">
        <v>32</v>
      </c>
      <c r="P7" s="12">
        <v>78</v>
      </c>
      <c r="Q7" s="12">
        <v>27</v>
      </c>
      <c r="R7" s="12">
        <v>18</v>
      </c>
      <c r="S7" s="12">
        <v>45</v>
      </c>
      <c r="T7" s="12">
        <v>32</v>
      </c>
      <c r="U7" s="12">
        <v>31</v>
      </c>
      <c r="V7" s="12">
        <v>63</v>
      </c>
      <c r="W7" s="12">
        <v>5</v>
      </c>
      <c r="X7" s="12">
        <v>0</v>
      </c>
      <c r="Y7" s="12">
        <v>5</v>
      </c>
      <c r="Z7" s="12">
        <v>0</v>
      </c>
      <c r="AA7" s="12">
        <v>0</v>
      </c>
      <c r="AB7" s="12">
        <v>0</v>
      </c>
      <c r="AC7" s="12">
        <v>3</v>
      </c>
      <c r="AD7" s="12">
        <v>1</v>
      </c>
      <c r="AE7" s="12">
        <v>4</v>
      </c>
      <c r="AF7" s="12">
        <v>1</v>
      </c>
      <c r="AG7" s="12">
        <v>0</v>
      </c>
      <c r="AH7" s="12">
        <v>1</v>
      </c>
      <c r="AI7" s="12">
        <v>3</v>
      </c>
      <c r="AJ7" s="12">
        <v>0</v>
      </c>
      <c r="AK7" s="12">
        <v>3</v>
      </c>
      <c r="AL7" s="12">
        <v>0</v>
      </c>
      <c r="AM7" s="12">
        <v>0</v>
      </c>
      <c r="AN7" s="12">
        <v>0</v>
      </c>
      <c r="AO7" s="12">
        <v>1</v>
      </c>
      <c r="AP7" s="12">
        <v>1</v>
      </c>
      <c r="AQ7" s="12">
        <v>2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</row>
    <row r="8" spans="1:196" s="4" customFormat="1" ht="20.25" customHeight="1">
      <c r="A8" s="14" t="s">
        <v>100</v>
      </c>
      <c r="B8" s="12">
        <v>1</v>
      </c>
      <c r="C8" s="12">
        <v>778</v>
      </c>
      <c r="D8" s="27">
        <v>901</v>
      </c>
      <c r="E8" s="27">
        <v>1876</v>
      </c>
      <c r="F8" s="27">
        <v>1632</v>
      </c>
      <c r="G8" s="27">
        <v>3508</v>
      </c>
      <c r="H8" s="27">
        <v>64</v>
      </c>
      <c r="I8" s="28">
        <v>71</v>
      </c>
      <c r="J8" s="28">
        <v>135</v>
      </c>
      <c r="K8" s="27">
        <v>59</v>
      </c>
      <c r="L8" s="27">
        <v>54</v>
      </c>
      <c r="M8" s="27">
        <v>113</v>
      </c>
      <c r="N8" s="27">
        <v>178</v>
      </c>
      <c r="O8" s="27">
        <v>140</v>
      </c>
      <c r="P8" s="27">
        <v>318</v>
      </c>
      <c r="Q8" s="27">
        <v>91</v>
      </c>
      <c r="R8" s="27">
        <v>69</v>
      </c>
      <c r="S8" s="27">
        <v>160</v>
      </c>
      <c r="T8" s="27">
        <v>129</v>
      </c>
      <c r="U8" s="27">
        <v>98</v>
      </c>
      <c r="V8" s="27">
        <v>227</v>
      </c>
      <c r="W8" s="27">
        <v>94</v>
      </c>
      <c r="X8" s="27">
        <v>80</v>
      </c>
      <c r="Y8" s="27">
        <v>174</v>
      </c>
      <c r="Z8" s="27">
        <v>22</v>
      </c>
      <c r="AA8" s="27">
        <v>27</v>
      </c>
      <c r="AB8" s="27">
        <v>49</v>
      </c>
      <c r="AC8" s="27">
        <v>16</v>
      </c>
      <c r="AD8" s="27">
        <v>5</v>
      </c>
      <c r="AE8" s="27">
        <v>21</v>
      </c>
      <c r="AF8" s="27">
        <v>1</v>
      </c>
      <c r="AG8" s="27">
        <v>0</v>
      </c>
      <c r="AH8" s="27">
        <v>1</v>
      </c>
      <c r="AI8" s="27">
        <v>44</v>
      </c>
      <c r="AJ8" s="27">
        <v>36</v>
      </c>
      <c r="AK8" s="27">
        <v>80</v>
      </c>
      <c r="AL8" s="27">
        <v>14</v>
      </c>
      <c r="AM8" s="27">
        <v>6</v>
      </c>
      <c r="AN8" s="27">
        <v>20</v>
      </c>
      <c r="AO8" s="27">
        <v>3</v>
      </c>
      <c r="AP8" s="27">
        <v>1</v>
      </c>
      <c r="AQ8" s="27">
        <v>4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1</v>
      </c>
      <c r="AZ8" s="13">
        <v>0</v>
      </c>
      <c r="BA8" s="13">
        <v>1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</row>
    <row r="9" spans="1:196" s="4" customFormat="1" ht="20.25" customHeight="1">
      <c r="A9" s="14" t="s">
        <v>98</v>
      </c>
      <c r="B9" s="12">
        <v>1101</v>
      </c>
      <c r="C9" s="12">
        <v>1812</v>
      </c>
      <c r="D9" s="26">
        <v>1502</v>
      </c>
      <c r="E9" s="26">
        <v>3942</v>
      </c>
      <c r="F9" s="26">
        <v>3700</v>
      </c>
      <c r="G9" s="26">
        <v>7642</v>
      </c>
      <c r="H9" s="26">
        <v>141</v>
      </c>
      <c r="I9" s="26">
        <v>121</v>
      </c>
      <c r="J9" s="26">
        <v>262</v>
      </c>
      <c r="K9" s="26">
        <v>110</v>
      </c>
      <c r="L9" s="26">
        <v>105</v>
      </c>
      <c r="M9" s="26">
        <v>215</v>
      </c>
      <c r="N9" s="26">
        <v>360</v>
      </c>
      <c r="O9" s="26">
        <v>303</v>
      </c>
      <c r="P9" s="26">
        <v>663</v>
      </c>
      <c r="Q9" s="26">
        <v>180</v>
      </c>
      <c r="R9" s="26">
        <v>166</v>
      </c>
      <c r="S9" s="26">
        <v>346</v>
      </c>
      <c r="T9" s="26">
        <v>241</v>
      </c>
      <c r="U9" s="26">
        <v>218</v>
      </c>
      <c r="V9" s="26">
        <v>459</v>
      </c>
      <c r="W9" s="26">
        <v>103</v>
      </c>
      <c r="X9" s="26">
        <v>92</v>
      </c>
      <c r="Y9" s="26">
        <v>195</v>
      </c>
      <c r="Z9" s="26">
        <v>43</v>
      </c>
      <c r="AA9" s="26">
        <v>23</v>
      </c>
      <c r="AB9" s="26">
        <v>66</v>
      </c>
      <c r="AC9" s="26">
        <v>251</v>
      </c>
      <c r="AD9" s="26">
        <v>228</v>
      </c>
      <c r="AE9" s="26">
        <v>479</v>
      </c>
      <c r="AF9" s="26">
        <v>3</v>
      </c>
      <c r="AG9" s="26">
        <v>0</v>
      </c>
      <c r="AH9" s="26">
        <v>3</v>
      </c>
      <c r="AI9" s="26">
        <v>33</v>
      </c>
      <c r="AJ9" s="26">
        <v>37</v>
      </c>
      <c r="AK9" s="26">
        <v>70</v>
      </c>
      <c r="AL9" s="26">
        <v>13</v>
      </c>
      <c r="AM9" s="26">
        <v>18</v>
      </c>
      <c r="AN9" s="26">
        <v>31</v>
      </c>
      <c r="AO9" s="26">
        <v>115</v>
      </c>
      <c r="AP9" s="26">
        <v>111</v>
      </c>
      <c r="AQ9" s="26">
        <v>226</v>
      </c>
      <c r="AR9" s="26">
        <v>1</v>
      </c>
      <c r="AS9" s="26">
        <v>1</v>
      </c>
      <c r="AT9" s="26">
        <v>2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</row>
    <row r="10" spans="1:196" s="4" customFormat="1" ht="20.25" customHeight="1">
      <c r="A10" s="14" t="s">
        <v>97</v>
      </c>
      <c r="B10" s="12">
        <v>2101</v>
      </c>
      <c r="C10" s="12">
        <v>2355</v>
      </c>
      <c r="D10" s="26">
        <v>140</v>
      </c>
      <c r="E10" s="26">
        <v>277</v>
      </c>
      <c r="F10" s="26">
        <v>251</v>
      </c>
      <c r="G10" s="26">
        <v>528</v>
      </c>
      <c r="H10" s="26">
        <v>5</v>
      </c>
      <c r="I10" s="26">
        <v>3</v>
      </c>
      <c r="J10" s="26">
        <v>8</v>
      </c>
      <c r="K10" s="26">
        <v>4</v>
      </c>
      <c r="L10" s="26">
        <v>7</v>
      </c>
      <c r="M10" s="26">
        <v>11</v>
      </c>
      <c r="N10" s="26">
        <v>13</v>
      </c>
      <c r="O10" s="26">
        <v>16</v>
      </c>
      <c r="P10" s="26">
        <v>29</v>
      </c>
      <c r="Q10" s="26">
        <v>9</v>
      </c>
      <c r="R10" s="26">
        <v>8</v>
      </c>
      <c r="S10" s="26">
        <v>17</v>
      </c>
      <c r="T10" s="26">
        <v>23</v>
      </c>
      <c r="U10" s="26">
        <v>14</v>
      </c>
      <c r="V10" s="26">
        <v>37</v>
      </c>
      <c r="W10" s="26">
        <v>5</v>
      </c>
      <c r="X10" s="26">
        <v>5</v>
      </c>
      <c r="Y10" s="26">
        <v>10</v>
      </c>
      <c r="Z10" s="26">
        <v>1</v>
      </c>
      <c r="AA10" s="26">
        <v>2</v>
      </c>
      <c r="AB10" s="26">
        <v>3</v>
      </c>
      <c r="AC10" s="26">
        <v>1</v>
      </c>
      <c r="AD10" s="26">
        <v>1</v>
      </c>
      <c r="AE10" s="26">
        <v>2</v>
      </c>
      <c r="AF10" s="26">
        <v>0</v>
      </c>
      <c r="AG10" s="26">
        <v>0</v>
      </c>
      <c r="AH10" s="26">
        <v>0</v>
      </c>
      <c r="AI10" s="26">
        <v>4</v>
      </c>
      <c r="AJ10" s="26">
        <v>3</v>
      </c>
      <c r="AK10" s="26">
        <v>7</v>
      </c>
      <c r="AL10" s="26">
        <v>1</v>
      </c>
      <c r="AM10" s="26">
        <v>0</v>
      </c>
      <c r="AN10" s="26">
        <v>1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</row>
    <row r="11" spans="1:196" s="4" customFormat="1" ht="20.25" customHeight="1">
      <c r="A11" s="14" t="s">
        <v>99</v>
      </c>
      <c r="B11" s="12">
        <v>3001</v>
      </c>
      <c r="C11" s="12">
        <v>3522</v>
      </c>
      <c r="D11" s="26">
        <v>411</v>
      </c>
      <c r="E11" s="26">
        <v>727</v>
      </c>
      <c r="F11" s="26">
        <v>668</v>
      </c>
      <c r="G11" s="26">
        <v>1395</v>
      </c>
      <c r="H11" s="26">
        <v>10</v>
      </c>
      <c r="I11" s="26">
        <v>18</v>
      </c>
      <c r="J11" s="26">
        <v>28</v>
      </c>
      <c r="K11" s="26">
        <v>12</v>
      </c>
      <c r="L11" s="26">
        <v>10</v>
      </c>
      <c r="M11" s="26">
        <v>22</v>
      </c>
      <c r="N11" s="26">
        <v>86</v>
      </c>
      <c r="O11" s="26">
        <v>48</v>
      </c>
      <c r="P11" s="26">
        <v>134</v>
      </c>
      <c r="Q11" s="26">
        <v>45</v>
      </c>
      <c r="R11" s="26">
        <v>40</v>
      </c>
      <c r="S11" s="26">
        <v>85</v>
      </c>
      <c r="T11" s="26">
        <v>99</v>
      </c>
      <c r="U11" s="26">
        <v>62</v>
      </c>
      <c r="V11" s="26">
        <v>161</v>
      </c>
      <c r="W11" s="26">
        <v>5</v>
      </c>
      <c r="X11" s="26">
        <v>3</v>
      </c>
      <c r="Y11" s="26">
        <v>8</v>
      </c>
      <c r="Z11" s="26">
        <v>11</v>
      </c>
      <c r="AA11" s="26">
        <v>8</v>
      </c>
      <c r="AB11" s="26">
        <v>19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5</v>
      </c>
      <c r="AJ11" s="26">
        <v>3</v>
      </c>
      <c r="AK11" s="26">
        <v>8</v>
      </c>
      <c r="AL11" s="26">
        <v>11</v>
      </c>
      <c r="AM11" s="26">
        <v>8</v>
      </c>
      <c r="AN11" s="26">
        <v>19</v>
      </c>
      <c r="AO11" s="26">
        <v>1</v>
      </c>
      <c r="AP11" s="26">
        <v>0</v>
      </c>
      <c r="AQ11" s="26">
        <v>1</v>
      </c>
      <c r="AR11" s="26">
        <v>1</v>
      </c>
      <c r="AS11" s="26">
        <v>0</v>
      </c>
      <c r="AT11" s="26">
        <v>1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1</v>
      </c>
      <c r="BH11" s="26">
        <v>0</v>
      </c>
      <c r="BI11" s="26">
        <v>1</v>
      </c>
      <c r="BJ11" s="26">
        <v>0</v>
      </c>
      <c r="BK11" s="26">
        <v>1</v>
      </c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</row>
    <row r="12" spans="1:196" s="4" customFormat="1" ht="20.25" customHeight="1">
      <c r="A12" s="14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</row>
    <row r="13" spans="1:196" s="4" customFormat="1" ht="20.25" customHeight="1">
      <c r="A13" s="6" t="s">
        <v>96</v>
      </c>
      <c r="B13" s="11"/>
      <c r="C13" s="11"/>
      <c r="D13" s="25">
        <f>SUM(D6:D12)</f>
        <v>4485</v>
      </c>
      <c r="E13" s="25">
        <f t="shared" ref="E13:BK13" si="0">SUM(E6:E12)</f>
        <v>10288</v>
      </c>
      <c r="F13" s="25">
        <f t="shared" si="0"/>
        <v>9344</v>
      </c>
      <c r="G13" s="25">
        <f t="shared" si="0"/>
        <v>18622</v>
      </c>
      <c r="H13" s="25">
        <f t="shared" si="0"/>
        <v>321</v>
      </c>
      <c r="I13" s="25">
        <f t="shared" si="0"/>
        <v>283</v>
      </c>
      <c r="J13" s="25">
        <f t="shared" si="0"/>
        <v>604</v>
      </c>
      <c r="K13" s="25">
        <f t="shared" si="0"/>
        <v>257</v>
      </c>
      <c r="L13" s="25">
        <f t="shared" si="0"/>
        <v>228</v>
      </c>
      <c r="M13" s="25">
        <f t="shared" si="0"/>
        <v>485</v>
      </c>
      <c r="N13" s="25">
        <f t="shared" si="0"/>
        <v>867</v>
      </c>
      <c r="O13" s="25">
        <f t="shared" si="0"/>
        <v>662</v>
      </c>
      <c r="P13" s="25">
        <f t="shared" si="0"/>
        <v>1529</v>
      </c>
      <c r="Q13" s="25">
        <f t="shared" si="0"/>
        <v>456</v>
      </c>
      <c r="R13" s="25">
        <f t="shared" si="0"/>
        <v>390</v>
      </c>
      <c r="S13" s="25">
        <f t="shared" si="0"/>
        <v>846</v>
      </c>
      <c r="T13" s="25">
        <f t="shared" si="0"/>
        <v>733</v>
      </c>
      <c r="U13" s="25">
        <f t="shared" si="0"/>
        <v>542</v>
      </c>
      <c r="V13" s="25">
        <f t="shared" si="0"/>
        <v>1275</v>
      </c>
      <c r="W13" s="25">
        <f t="shared" si="0"/>
        <v>273</v>
      </c>
      <c r="X13" s="25">
        <f t="shared" si="0"/>
        <v>225</v>
      </c>
      <c r="Y13" s="25">
        <f t="shared" si="0"/>
        <v>498</v>
      </c>
      <c r="Z13" s="25">
        <f t="shared" si="0"/>
        <v>100</v>
      </c>
      <c r="AA13" s="25">
        <f t="shared" si="0"/>
        <v>70</v>
      </c>
      <c r="AB13" s="25">
        <f t="shared" si="0"/>
        <v>170</v>
      </c>
      <c r="AC13" s="25">
        <f t="shared" si="0"/>
        <v>271</v>
      </c>
      <c r="AD13" s="25">
        <f t="shared" si="0"/>
        <v>235</v>
      </c>
      <c r="AE13" s="25">
        <f t="shared" si="0"/>
        <v>506</v>
      </c>
      <c r="AF13" s="25">
        <f t="shared" si="0"/>
        <v>6</v>
      </c>
      <c r="AG13" s="25">
        <f t="shared" si="0"/>
        <v>1</v>
      </c>
      <c r="AH13" s="25">
        <f t="shared" si="0"/>
        <v>7</v>
      </c>
      <c r="AI13" s="25">
        <f t="shared" si="0"/>
        <v>123</v>
      </c>
      <c r="AJ13" s="25">
        <f t="shared" si="0"/>
        <v>104</v>
      </c>
      <c r="AK13" s="25">
        <f t="shared" si="0"/>
        <v>227</v>
      </c>
      <c r="AL13" s="25">
        <f t="shared" si="0"/>
        <v>55</v>
      </c>
      <c r="AM13" s="25">
        <f t="shared" si="0"/>
        <v>41</v>
      </c>
      <c r="AN13" s="25">
        <f t="shared" si="0"/>
        <v>96</v>
      </c>
      <c r="AO13" s="25">
        <f t="shared" si="0"/>
        <v>121</v>
      </c>
      <c r="AP13" s="25">
        <f t="shared" si="0"/>
        <v>113</v>
      </c>
      <c r="AQ13" s="25">
        <f t="shared" si="0"/>
        <v>234</v>
      </c>
      <c r="AR13" s="25">
        <f t="shared" si="0"/>
        <v>3</v>
      </c>
      <c r="AS13" s="25">
        <f t="shared" si="0"/>
        <v>1</v>
      </c>
      <c r="AT13" s="25">
        <f t="shared" si="0"/>
        <v>4</v>
      </c>
      <c r="AU13" s="25">
        <f t="shared" si="0"/>
        <v>0</v>
      </c>
      <c r="AV13" s="25">
        <f t="shared" si="0"/>
        <v>0</v>
      </c>
      <c r="AW13" s="25">
        <f t="shared" si="0"/>
        <v>0</v>
      </c>
      <c r="AX13" s="25">
        <f t="shared" si="0"/>
        <v>0</v>
      </c>
      <c r="AY13" s="25">
        <f t="shared" si="0"/>
        <v>1</v>
      </c>
      <c r="AZ13" s="25">
        <f t="shared" si="0"/>
        <v>1</v>
      </c>
      <c r="BA13" s="25">
        <f t="shared" si="0"/>
        <v>1</v>
      </c>
      <c r="BB13" s="25">
        <f t="shared" si="0"/>
        <v>1</v>
      </c>
      <c r="BC13" s="25">
        <f t="shared" si="0"/>
        <v>0</v>
      </c>
      <c r="BD13" s="25">
        <f t="shared" si="0"/>
        <v>0</v>
      </c>
      <c r="BE13" s="25">
        <f t="shared" si="0"/>
        <v>0</v>
      </c>
      <c r="BF13" s="25">
        <f t="shared" si="0"/>
        <v>0</v>
      </c>
      <c r="BG13" s="25">
        <f t="shared" si="0"/>
        <v>2</v>
      </c>
      <c r="BH13" s="25">
        <f t="shared" si="0"/>
        <v>0</v>
      </c>
      <c r="BI13" s="25">
        <f t="shared" si="0"/>
        <v>2</v>
      </c>
      <c r="BJ13" s="25">
        <f t="shared" si="0"/>
        <v>0</v>
      </c>
      <c r="BK13" s="25">
        <f t="shared" si="0"/>
        <v>2</v>
      </c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</row>
    <row r="14" spans="1:196" ht="20.25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5"/>
    </row>
    <row r="15" spans="1:196" s="23" customFormat="1" ht="20.25" customHeight="1">
      <c r="A15" s="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</row>
    <row r="16" spans="1:196" ht="20.25" customHeight="1">
      <c r="A16" s="22"/>
      <c r="B16" s="33" t="s">
        <v>95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 t="s">
        <v>94</v>
      </c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 t="s">
        <v>93</v>
      </c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41" t="s">
        <v>92</v>
      </c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20"/>
      <c r="BG16" s="20"/>
      <c r="BH16" s="20"/>
      <c r="BI16" s="20"/>
      <c r="BJ16" s="20"/>
      <c r="BK16" s="20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</row>
    <row r="17" spans="1:196" ht="20.25" customHeight="1">
      <c r="A17" s="38" t="s">
        <v>91</v>
      </c>
      <c r="B17" s="33" t="s">
        <v>90</v>
      </c>
      <c r="C17" s="33"/>
      <c r="D17" s="33"/>
      <c r="E17" s="33"/>
      <c r="F17" s="33"/>
      <c r="G17" s="33"/>
      <c r="H17" s="33"/>
      <c r="I17" s="33"/>
      <c r="J17" s="33"/>
      <c r="K17" s="33" t="s">
        <v>89</v>
      </c>
      <c r="L17" s="33"/>
      <c r="M17" s="33"/>
      <c r="N17" s="33"/>
      <c r="O17" s="33"/>
      <c r="P17" s="33"/>
      <c r="Q17" s="33" t="s">
        <v>90</v>
      </c>
      <c r="R17" s="33"/>
      <c r="S17" s="33"/>
      <c r="T17" s="33"/>
      <c r="U17" s="33"/>
      <c r="V17" s="33"/>
      <c r="W17" s="33"/>
      <c r="X17" s="33"/>
      <c r="Y17" s="33"/>
      <c r="Z17" s="33" t="s">
        <v>89</v>
      </c>
      <c r="AA17" s="33"/>
      <c r="AB17" s="33"/>
      <c r="AC17" s="33"/>
      <c r="AD17" s="33"/>
      <c r="AE17" s="33"/>
      <c r="AF17" s="33" t="s">
        <v>90</v>
      </c>
      <c r="AG17" s="33"/>
      <c r="AH17" s="33"/>
      <c r="AI17" s="33"/>
      <c r="AJ17" s="33"/>
      <c r="AK17" s="33"/>
      <c r="AL17" s="33"/>
      <c r="AM17" s="33"/>
      <c r="AN17" s="33"/>
      <c r="AO17" s="33" t="s">
        <v>89</v>
      </c>
      <c r="AP17" s="33"/>
      <c r="AQ17" s="33"/>
      <c r="AR17" s="33"/>
      <c r="AS17" s="33"/>
      <c r="AT17" s="33"/>
      <c r="AU17" s="42" t="s">
        <v>88</v>
      </c>
      <c r="AV17" s="42" t="s">
        <v>87</v>
      </c>
      <c r="AW17" s="42" t="s">
        <v>86</v>
      </c>
      <c r="AX17" s="42" t="s">
        <v>85</v>
      </c>
      <c r="AY17" s="42"/>
      <c r="AZ17" s="42"/>
      <c r="BA17" s="42"/>
      <c r="BB17" s="42"/>
      <c r="BC17" s="42"/>
      <c r="BD17" s="42"/>
      <c r="BE17" s="42"/>
      <c r="BF17" s="20"/>
      <c r="BG17" s="20"/>
      <c r="BH17" s="20"/>
      <c r="BI17" s="20"/>
      <c r="BJ17" s="20"/>
      <c r="BK17" s="20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</row>
    <row r="18" spans="1:196" ht="20.25" customHeight="1">
      <c r="A18" s="39"/>
      <c r="B18" s="33" t="s">
        <v>84</v>
      </c>
      <c r="C18" s="33"/>
      <c r="D18" s="33"/>
      <c r="E18" s="33" t="s">
        <v>83</v>
      </c>
      <c r="F18" s="33"/>
      <c r="G18" s="33"/>
      <c r="H18" s="33" t="s">
        <v>82</v>
      </c>
      <c r="I18" s="33"/>
      <c r="J18" s="33"/>
      <c r="K18" s="33" t="s">
        <v>81</v>
      </c>
      <c r="L18" s="33"/>
      <c r="M18" s="33"/>
      <c r="N18" s="33" t="s">
        <v>80</v>
      </c>
      <c r="O18" s="33"/>
      <c r="P18" s="33"/>
      <c r="Q18" s="33" t="s">
        <v>84</v>
      </c>
      <c r="R18" s="33"/>
      <c r="S18" s="33"/>
      <c r="T18" s="33" t="s">
        <v>83</v>
      </c>
      <c r="U18" s="33"/>
      <c r="V18" s="33"/>
      <c r="W18" s="33" t="s">
        <v>82</v>
      </c>
      <c r="X18" s="33"/>
      <c r="Y18" s="33"/>
      <c r="Z18" s="33" t="s">
        <v>81</v>
      </c>
      <c r="AA18" s="33"/>
      <c r="AB18" s="33"/>
      <c r="AC18" s="33" t="s">
        <v>80</v>
      </c>
      <c r="AD18" s="33"/>
      <c r="AE18" s="33"/>
      <c r="AF18" s="33" t="s">
        <v>84</v>
      </c>
      <c r="AG18" s="33"/>
      <c r="AH18" s="33"/>
      <c r="AI18" s="33" t="s">
        <v>83</v>
      </c>
      <c r="AJ18" s="33"/>
      <c r="AK18" s="33"/>
      <c r="AL18" s="33" t="s">
        <v>82</v>
      </c>
      <c r="AM18" s="33"/>
      <c r="AN18" s="33"/>
      <c r="AO18" s="33" t="s">
        <v>81</v>
      </c>
      <c r="AP18" s="33"/>
      <c r="AQ18" s="33"/>
      <c r="AR18" s="33" t="s">
        <v>80</v>
      </c>
      <c r="AS18" s="33"/>
      <c r="AT18" s="33"/>
      <c r="AU18" s="41"/>
      <c r="AV18" s="41"/>
      <c r="AW18" s="41"/>
      <c r="AX18" s="21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</row>
    <row r="19" spans="1:196" ht="78.75" customHeight="1">
      <c r="A19" s="40"/>
      <c r="B19" s="19" t="s">
        <v>2</v>
      </c>
      <c r="C19" s="19" t="s">
        <v>1</v>
      </c>
      <c r="D19" s="19" t="s">
        <v>39</v>
      </c>
      <c r="E19" s="19" t="s">
        <v>2</v>
      </c>
      <c r="F19" s="19" t="s">
        <v>1</v>
      </c>
      <c r="G19" s="19" t="s">
        <v>39</v>
      </c>
      <c r="H19" s="19" t="s">
        <v>2</v>
      </c>
      <c r="I19" s="19" t="s">
        <v>1</v>
      </c>
      <c r="J19" s="19" t="s">
        <v>39</v>
      </c>
      <c r="K19" s="19" t="s">
        <v>2</v>
      </c>
      <c r="L19" s="19" t="s">
        <v>1</v>
      </c>
      <c r="M19" s="19" t="s">
        <v>39</v>
      </c>
      <c r="N19" s="19" t="s">
        <v>2</v>
      </c>
      <c r="O19" s="19" t="s">
        <v>1</v>
      </c>
      <c r="P19" s="19" t="s">
        <v>39</v>
      </c>
      <c r="Q19" s="19" t="s">
        <v>2</v>
      </c>
      <c r="R19" s="19" t="s">
        <v>1</v>
      </c>
      <c r="S19" s="19" t="s">
        <v>39</v>
      </c>
      <c r="T19" s="19" t="s">
        <v>2</v>
      </c>
      <c r="U19" s="19" t="s">
        <v>1</v>
      </c>
      <c r="V19" s="19" t="s">
        <v>39</v>
      </c>
      <c r="W19" s="19" t="s">
        <v>2</v>
      </c>
      <c r="X19" s="19" t="s">
        <v>1</v>
      </c>
      <c r="Y19" s="19" t="s">
        <v>39</v>
      </c>
      <c r="Z19" s="19" t="s">
        <v>2</v>
      </c>
      <c r="AA19" s="19" t="s">
        <v>1</v>
      </c>
      <c r="AB19" s="19" t="s">
        <v>39</v>
      </c>
      <c r="AC19" s="19" t="s">
        <v>2</v>
      </c>
      <c r="AD19" s="19" t="s">
        <v>1</v>
      </c>
      <c r="AE19" s="19" t="s">
        <v>39</v>
      </c>
      <c r="AF19" s="19" t="s">
        <v>2</v>
      </c>
      <c r="AG19" s="19" t="s">
        <v>1</v>
      </c>
      <c r="AH19" s="19" t="s">
        <v>39</v>
      </c>
      <c r="AI19" s="19" t="s">
        <v>2</v>
      </c>
      <c r="AJ19" s="19" t="s">
        <v>1</v>
      </c>
      <c r="AK19" s="19" t="s">
        <v>39</v>
      </c>
      <c r="AL19" s="19" t="s">
        <v>2</v>
      </c>
      <c r="AM19" s="19" t="s">
        <v>1</v>
      </c>
      <c r="AN19" s="19" t="s">
        <v>39</v>
      </c>
      <c r="AO19" s="19" t="s">
        <v>2</v>
      </c>
      <c r="AP19" s="19" t="s">
        <v>1</v>
      </c>
      <c r="AQ19" s="19" t="s">
        <v>39</v>
      </c>
      <c r="AR19" s="19" t="s">
        <v>2</v>
      </c>
      <c r="AS19" s="19" t="s">
        <v>1</v>
      </c>
      <c r="AT19" s="19" t="s">
        <v>39</v>
      </c>
      <c r="AU19" s="41"/>
      <c r="AV19" s="41"/>
      <c r="AW19" s="41"/>
      <c r="AX19" s="18" t="s">
        <v>79</v>
      </c>
      <c r="AY19" s="17" t="s">
        <v>45</v>
      </c>
      <c r="AZ19" s="18" t="s">
        <v>78</v>
      </c>
      <c r="BA19" s="17" t="s">
        <v>45</v>
      </c>
      <c r="BB19" s="18" t="s">
        <v>77</v>
      </c>
      <c r="BC19" s="17" t="s">
        <v>45</v>
      </c>
      <c r="BD19" s="18" t="s">
        <v>76</v>
      </c>
      <c r="BE19" s="17" t="s">
        <v>45</v>
      </c>
      <c r="BF19" s="18" t="s">
        <v>75</v>
      </c>
      <c r="BG19" s="17" t="s">
        <v>45</v>
      </c>
      <c r="BH19" s="18" t="s">
        <v>74</v>
      </c>
      <c r="BI19" s="17" t="s">
        <v>45</v>
      </c>
      <c r="BJ19" s="18" t="s">
        <v>73</v>
      </c>
      <c r="BK19" s="17" t="s">
        <v>45</v>
      </c>
      <c r="BL19" s="18" t="s">
        <v>72</v>
      </c>
      <c r="BM19" s="17" t="s">
        <v>45</v>
      </c>
      <c r="BN19" s="18" t="s">
        <v>71</v>
      </c>
      <c r="BO19" s="17" t="s">
        <v>45</v>
      </c>
      <c r="BP19" s="18" t="s">
        <v>70</v>
      </c>
      <c r="BQ19" s="17" t="s">
        <v>45</v>
      </c>
      <c r="BR19" s="18" t="s">
        <v>69</v>
      </c>
      <c r="BS19" s="17" t="s">
        <v>45</v>
      </c>
      <c r="BT19" s="18" t="s">
        <v>68</v>
      </c>
      <c r="BU19" s="17" t="s">
        <v>45</v>
      </c>
      <c r="BV19" s="18" t="s">
        <v>67</v>
      </c>
      <c r="BW19" s="17" t="s">
        <v>45</v>
      </c>
      <c r="BX19" s="18" t="s">
        <v>66</v>
      </c>
      <c r="BY19" s="17" t="s">
        <v>45</v>
      </c>
      <c r="BZ19" s="18" t="s">
        <v>65</v>
      </c>
      <c r="CA19" s="17" t="s">
        <v>45</v>
      </c>
      <c r="CB19" s="18" t="s">
        <v>64</v>
      </c>
      <c r="CC19" s="17" t="s">
        <v>45</v>
      </c>
      <c r="CD19" s="18" t="s">
        <v>63</v>
      </c>
      <c r="CE19" s="17" t="s">
        <v>45</v>
      </c>
      <c r="CF19" s="18" t="s">
        <v>62</v>
      </c>
      <c r="CG19" s="17" t="s">
        <v>45</v>
      </c>
      <c r="CH19" s="18" t="s">
        <v>61</v>
      </c>
      <c r="CI19" s="17" t="s">
        <v>45</v>
      </c>
      <c r="CJ19" s="18" t="s">
        <v>60</v>
      </c>
      <c r="CK19" s="17" t="s">
        <v>45</v>
      </c>
      <c r="CL19" s="18" t="s">
        <v>59</v>
      </c>
      <c r="CM19" s="17" t="s">
        <v>45</v>
      </c>
      <c r="CN19" s="18" t="s">
        <v>58</v>
      </c>
      <c r="CO19" s="17" t="s">
        <v>45</v>
      </c>
      <c r="CP19" s="18" t="s">
        <v>57</v>
      </c>
      <c r="CQ19" s="17" t="s">
        <v>45</v>
      </c>
      <c r="CR19" s="18" t="s">
        <v>56</v>
      </c>
      <c r="CS19" s="17" t="s">
        <v>45</v>
      </c>
      <c r="CT19" s="18" t="s">
        <v>55</v>
      </c>
      <c r="CU19" s="17" t="s">
        <v>45</v>
      </c>
      <c r="CV19" s="18" t="s">
        <v>54</v>
      </c>
      <c r="CW19" s="17" t="s">
        <v>45</v>
      </c>
      <c r="CX19" s="18" t="s">
        <v>53</v>
      </c>
      <c r="CY19" s="17" t="s">
        <v>45</v>
      </c>
      <c r="CZ19" s="18" t="s">
        <v>52</v>
      </c>
      <c r="DA19" s="17" t="s">
        <v>45</v>
      </c>
      <c r="DB19" s="18" t="s">
        <v>51</v>
      </c>
      <c r="DC19" s="17" t="s">
        <v>45</v>
      </c>
      <c r="DD19" s="18" t="s">
        <v>50</v>
      </c>
      <c r="DE19" s="17" t="s">
        <v>45</v>
      </c>
      <c r="DF19" s="18" t="s">
        <v>49</v>
      </c>
      <c r="DG19" s="17" t="s">
        <v>45</v>
      </c>
      <c r="DH19" s="18" t="s">
        <v>48</v>
      </c>
      <c r="DI19" s="17" t="s">
        <v>45</v>
      </c>
      <c r="DJ19" s="18" t="s">
        <v>47</v>
      </c>
      <c r="DK19" s="17" t="s">
        <v>45</v>
      </c>
      <c r="DL19" s="18" t="s">
        <v>46</v>
      </c>
      <c r="DM19" s="17" t="s">
        <v>45</v>
      </c>
      <c r="DN19" s="16" t="s">
        <v>44</v>
      </c>
    </row>
    <row r="20" spans="1:196" s="4" customFormat="1" ht="33.75">
      <c r="A20" s="14" t="s">
        <v>41</v>
      </c>
      <c r="B20" s="13">
        <v>52</v>
      </c>
      <c r="C20" s="13">
        <v>44</v>
      </c>
      <c r="D20" s="13">
        <v>96</v>
      </c>
      <c r="E20" s="13">
        <v>131</v>
      </c>
      <c r="F20" s="13">
        <v>79</v>
      </c>
      <c r="G20" s="13">
        <v>210</v>
      </c>
      <c r="H20" s="13">
        <v>0</v>
      </c>
      <c r="I20" s="13">
        <v>0</v>
      </c>
      <c r="J20" s="13">
        <v>0</v>
      </c>
      <c r="K20" s="13">
        <v>1</v>
      </c>
      <c r="L20" s="13">
        <v>0</v>
      </c>
      <c r="M20" s="13">
        <v>1</v>
      </c>
      <c r="N20" s="13">
        <v>0</v>
      </c>
      <c r="O20" s="13">
        <v>0</v>
      </c>
      <c r="P20" s="13">
        <v>0</v>
      </c>
      <c r="Q20" s="13">
        <v>42</v>
      </c>
      <c r="R20" s="13">
        <v>47</v>
      </c>
      <c r="S20" s="13">
        <v>89</v>
      </c>
      <c r="T20" s="13">
        <v>62</v>
      </c>
      <c r="U20" s="13">
        <v>42</v>
      </c>
      <c r="V20" s="13">
        <v>104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120</v>
      </c>
      <c r="AG20" s="13">
        <v>76</v>
      </c>
      <c r="AH20" s="13">
        <v>196</v>
      </c>
      <c r="AI20" s="13">
        <v>87</v>
      </c>
      <c r="AJ20" s="13">
        <v>41</v>
      </c>
      <c r="AK20" s="13">
        <v>128</v>
      </c>
      <c r="AL20" s="13">
        <v>1</v>
      </c>
      <c r="AM20" s="13">
        <v>0</v>
      </c>
      <c r="AN20" s="13">
        <v>1</v>
      </c>
      <c r="AO20" s="13">
        <v>0</v>
      </c>
      <c r="AP20" s="13">
        <v>2</v>
      </c>
      <c r="AQ20" s="13">
        <v>2</v>
      </c>
      <c r="AR20" s="13">
        <v>1</v>
      </c>
      <c r="AS20" s="13">
        <v>0</v>
      </c>
      <c r="AT20" s="13">
        <v>1</v>
      </c>
      <c r="AU20" s="13">
        <v>870</v>
      </c>
      <c r="AV20" s="13">
        <v>191</v>
      </c>
      <c r="AW20" s="13">
        <v>0</v>
      </c>
      <c r="AX20" s="9" t="s">
        <v>38</v>
      </c>
      <c r="AY20" s="9">
        <v>1</v>
      </c>
      <c r="AZ20" s="9" t="s">
        <v>37</v>
      </c>
      <c r="BA20" s="9">
        <v>0</v>
      </c>
      <c r="BB20" s="9" t="s">
        <v>36</v>
      </c>
      <c r="BC20" s="9">
        <v>3</v>
      </c>
      <c r="BD20" s="9" t="s">
        <v>35</v>
      </c>
      <c r="BE20" s="9">
        <v>0</v>
      </c>
      <c r="BF20" s="9" t="s">
        <v>34</v>
      </c>
      <c r="BG20" s="9">
        <v>0</v>
      </c>
      <c r="BH20" s="9" t="s">
        <v>33</v>
      </c>
      <c r="BI20" s="9">
        <v>0</v>
      </c>
      <c r="BJ20" s="9" t="s">
        <v>32</v>
      </c>
      <c r="BK20" s="9">
        <v>0</v>
      </c>
      <c r="BL20" s="9" t="s">
        <v>31</v>
      </c>
      <c r="BM20" s="9">
        <v>0</v>
      </c>
      <c r="BN20" s="9" t="s">
        <v>30</v>
      </c>
      <c r="BO20" s="9">
        <v>0</v>
      </c>
      <c r="BP20" s="9" t="s">
        <v>29</v>
      </c>
      <c r="BQ20" s="9">
        <v>0</v>
      </c>
      <c r="BR20" s="9" t="s">
        <v>28</v>
      </c>
      <c r="BS20" s="9">
        <v>0</v>
      </c>
      <c r="BT20" s="10" t="s">
        <v>27</v>
      </c>
      <c r="BU20" s="9">
        <v>0</v>
      </c>
      <c r="BV20" s="9" t="s">
        <v>26</v>
      </c>
      <c r="BW20" s="9">
        <v>0</v>
      </c>
      <c r="BX20" s="7" t="s">
        <v>25</v>
      </c>
      <c r="BY20" s="7">
        <v>0</v>
      </c>
      <c r="BZ20" s="7" t="s">
        <v>24</v>
      </c>
      <c r="CA20" s="7">
        <v>0</v>
      </c>
      <c r="CB20" s="7" t="s">
        <v>23</v>
      </c>
      <c r="CC20" s="7">
        <v>0</v>
      </c>
      <c r="CD20" s="7" t="s">
        <v>22</v>
      </c>
      <c r="CE20" s="7">
        <v>0</v>
      </c>
      <c r="CF20" s="8" t="s">
        <v>21</v>
      </c>
      <c r="CG20" s="7">
        <v>3</v>
      </c>
      <c r="CH20" s="8" t="s">
        <v>20</v>
      </c>
      <c r="CI20" s="7">
        <v>0</v>
      </c>
      <c r="CJ20" s="8" t="s">
        <v>19</v>
      </c>
      <c r="CK20" s="7">
        <v>0</v>
      </c>
      <c r="CL20" s="8" t="s">
        <v>18</v>
      </c>
      <c r="CM20" s="7">
        <v>0</v>
      </c>
      <c r="CN20" s="7" t="s">
        <v>17</v>
      </c>
      <c r="CO20" s="7">
        <v>0</v>
      </c>
      <c r="CP20" s="8" t="s">
        <v>16</v>
      </c>
      <c r="CQ20" s="8">
        <v>0</v>
      </c>
      <c r="CR20" s="8" t="s">
        <v>15</v>
      </c>
      <c r="CS20" s="8">
        <v>0</v>
      </c>
      <c r="CT20" s="8" t="s">
        <v>14</v>
      </c>
      <c r="CU20" s="8">
        <v>0</v>
      </c>
      <c r="CV20" s="8" t="s">
        <v>13</v>
      </c>
      <c r="CW20" s="8">
        <v>0</v>
      </c>
      <c r="CX20" s="8" t="s">
        <v>12</v>
      </c>
      <c r="CY20" s="8">
        <v>0</v>
      </c>
      <c r="CZ20" s="8" t="s">
        <v>11</v>
      </c>
      <c r="DA20" s="8">
        <v>0</v>
      </c>
      <c r="DB20" s="8" t="s">
        <v>10</v>
      </c>
      <c r="DC20" s="8">
        <v>0</v>
      </c>
      <c r="DD20" s="8" t="s">
        <v>9</v>
      </c>
      <c r="DE20" s="8">
        <v>0</v>
      </c>
      <c r="DF20" s="8" t="s">
        <v>8</v>
      </c>
      <c r="DG20" s="8">
        <v>0</v>
      </c>
      <c r="DH20" s="8" t="s">
        <v>7</v>
      </c>
      <c r="DI20" s="8">
        <v>0</v>
      </c>
      <c r="DJ20" s="8" t="s">
        <v>6</v>
      </c>
      <c r="DK20" s="8">
        <v>0</v>
      </c>
      <c r="DL20" s="8" t="s">
        <v>5</v>
      </c>
      <c r="DM20" s="8">
        <v>0</v>
      </c>
      <c r="DN20" s="6" t="e">
        <f>SUM(#REF!+DM20+DK20+DI20+DG20+DE20+DC20+DA20+CY20+CW20+CU20+CS20+CQ20+CO20+CM20+CK20+CI20+CG20+CE20+CC20+CA20+BY20+BW20+BU20+BS20+BQ20+BO20+BM20+BK20+BI20+BG20+BE20+BC20+BA20+AY20)</f>
        <v>#REF!</v>
      </c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</row>
    <row r="21" spans="1:196" s="4" customFormat="1" ht="33.75">
      <c r="A21" s="14" t="s">
        <v>40</v>
      </c>
      <c r="B21" s="13">
        <v>4</v>
      </c>
      <c r="C21" s="13">
        <v>4</v>
      </c>
      <c r="D21" s="13">
        <v>8</v>
      </c>
      <c r="E21" s="13">
        <v>42</v>
      </c>
      <c r="F21" s="13">
        <v>28</v>
      </c>
      <c r="G21" s="13">
        <v>70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4</v>
      </c>
      <c r="R21" s="13">
        <v>6</v>
      </c>
      <c r="S21" s="13">
        <v>10</v>
      </c>
      <c r="T21" s="13">
        <v>23</v>
      </c>
      <c r="U21" s="13">
        <v>12</v>
      </c>
      <c r="V21" s="13">
        <v>35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6</v>
      </c>
      <c r="AG21" s="13">
        <v>9</v>
      </c>
      <c r="AH21" s="13">
        <v>15</v>
      </c>
      <c r="AI21" s="13">
        <v>26</v>
      </c>
      <c r="AJ21" s="13">
        <v>22</v>
      </c>
      <c r="AK21" s="13">
        <v>48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201</v>
      </c>
      <c r="AV21" s="13">
        <v>35</v>
      </c>
      <c r="AW21" s="13">
        <v>0</v>
      </c>
      <c r="AX21" s="9" t="s">
        <v>38</v>
      </c>
      <c r="AY21" s="9">
        <v>0</v>
      </c>
      <c r="AZ21" s="9" t="s">
        <v>37</v>
      </c>
      <c r="BA21" s="9">
        <v>3</v>
      </c>
      <c r="BB21" s="9" t="s">
        <v>36</v>
      </c>
      <c r="BC21" s="9">
        <v>0</v>
      </c>
      <c r="BD21" s="9" t="s">
        <v>35</v>
      </c>
      <c r="BE21" s="9">
        <v>0</v>
      </c>
      <c r="BF21" s="9" t="s">
        <v>34</v>
      </c>
      <c r="BG21" s="9">
        <v>0</v>
      </c>
      <c r="BH21" s="9" t="s">
        <v>33</v>
      </c>
      <c r="BI21" s="9">
        <v>0</v>
      </c>
      <c r="BJ21" s="9" t="s">
        <v>32</v>
      </c>
      <c r="BK21" s="9">
        <v>0</v>
      </c>
      <c r="BL21" s="9" t="s">
        <v>31</v>
      </c>
      <c r="BM21" s="9">
        <v>0</v>
      </c>
      <c r="BN21" s="9" t="s">
        <v>30</v>
      </c>
      <c r="BO21" s="9">
        <v>0</v>
      </c>
      <c r="BP21" s="9" t="s">
        <v>29</v>
      </c>
      <c r="BQ21" s="9">
        <v>0</v>
      </c>
      <c r="BR21" s="9" t="s">
        <v>28</v>
      </c>
      <c r="BS21" s="9">
        <v>0</v>
      </c>
      <c r="BT21" s="10" t="s">
        <v>27</v>
      </c>
      <c r="BU21" s="9">
        <v>0</v>
      </c>
      <c r="BV21" s="9" t="s">
        <v>26</v>
      </c>
      <c r="BW21" s="9">
        <v>2</v>
      </c>
      <c r="BX21" s="7" t="s">
        <v>25</v>
      </c>
      <c r="BY21" s="7">
        <v>0</v>
      </c>
      <c r="BZ21" s="7" t="s">
        <v>24</v>
      </c>
      <c r="CA21" s="7">
        <v>0</v>
      </c>
      <c r="CB21" s="7" t="s">
        <v>23</v>
      </c>
      <c r="CC21" s="7">
        <v>0</v>
      </c>
      <c r="CD21" s="7" t="s">
        <v>22</v>
      </c>
      <c r="CE21" s="7">
        <v>0</v>
      </c>
      <c r="CF21" s="8" t="s">
        <v>21</v>
      </c>
      <c r="CG21" s="7">
        <v>0</v>
      </c>
      <c r="CH21" s="8" t="s">
        <v>20</v>
      </c>
      <c r="CI21" s="7">
        <v>0</v>
      </c>
      <c r="CJ21" s="8" t="s">
        <v>19</v>
      </c>
      <c r="CK21" s="7">
        <v>0</v>
      </c>
      <c r="CL21" s="8" t="s">
        <v>18</v>
      </c>
      <c r="CM21" s="7">
        <v>0</v>
      </c>
      <c r="CN21" s="7" t="s">
        <v>17</v>
      </c>
      <c r="CO21" s="7">
        <v>0</v>
      </c>
      <c r="CP21" s="8" t="s">
        <v>16</v>
      </c>
      <c r="CQ21" s="8">
        <v>0</v>
      </c>
      <c r="CR21" s="8" t="s">
        <v>15</v>
      </c>
      <c r="CS21" s="8">
        <v>0</v>
      </c>
      <c r="CT21" s="8" t="s">
        <v>14</v>
      </c>
      <c r="CU21" s="8">
        <v>0</v>
      </c>
      <c r="CV21" s="8" t="s">
        <v>13</v>
      </c>
      <c r="CW21" s="8">
        <v>0</v>
      </c>
      <c r="CX21" s="8" t="s">
        <v>12</v>
      </c>
      <c r="CY21" s="8">
        <v>0</v>
      </c>
      <c r="CZ21" s="8" t="s">
        <v>11</v>
      </c>
      <c r="DA21" s="8">
        <v>0</v>
      </c>
      <c r="DB21" s="8" t="s">
        <v>10</v>
      </c>
      <c r="DC21" s="8">
        <v>0</v>
      </c>
      <c r="DD21" s="8" t="s">
        <v>9</v>
      </c>
      <c r="DE21" s="8">
        <v>0</v>
      </c>
      <c r="DF21" s="8" t="s">
        <v>8</v>
      </c>
      <c r="DG21" s="8">
        <v>0</v>
      </c>
      <c r="DH21" s="8" t="s">
        <v>7</v>
      </c>
      <c r="DI21" s="8">
        <v>0</v>
      </c>
      <c r="DJ21" s="8" t="s">
        <v>6</v>
      </c>
      <c r="DK21" s="8">
        <v>0</v>
      </c>
      <c r="DL21" s="8" t="s">
        <v>5</v>
      </c>
      <c r="DM21" s="8">
        <v>0</v>
      </c>
      <c r="DN21" s="6" t="e">
        <f>SUM(#REF!+DM21+DK21+DI21+DG21+DE21+DC21+DA21+CY21+CW21+CU21+CS21+CQ21+CO21+CM21+CK21+CI21+CG21+CE21+CC21+CA21+BY21+BW21+BU21+BS21+BQ21+BO21+BM21+BK21+BI21+BG21+BE21+BC21+BA21+AY21)</f>
        <v>#REF!</v>
      </c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</row>
    <row r="22" spans="1:196" s="4" customFormat="1" ht="33.75">
      <c r="A22" s="15" t="s">
        <v>43</v>
      </c>
      <c r="B22" s="13">
        <v>74</v>
      </c>
      <c r="C22" s="13">
        <v>70</v>
      </c>
      <c r="D22" s="13">
        <v>144</v>
      </c>
      <c r="E22" s="13">
        <v>101</v>
      </c>
      <c r="F22" s="13">
        <v>68</v>
      </c>
      <c r="G22" s="13">
        <v>169</v>
      </c>
      <c r="H22" s="13">
        <v>3</v>
      </c>
      <c r="I22" s="13">
        <v>2</v>
      </c>
      <c r="J22" s="13">
        <v>5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50</v>
      </c>
      <c r="R22" s="13">
        <v>46</v>
      </c>
      <c r="S22" s="13">
        <v>96</v>
      </c>
      <c r="T22" s="13">
        <v>41</v>
      </c>
      <c r="U22" s="13">
        <v>21</v>
      </c>
      <c r="V22" s="13">
        <v>62</v>
      </c>
      <c r="W22" s="13">
        <v>0</v>
      </c>
      <c r="X22" s="13">
        <v>0</v>
      </c>
      <c r="Y22" s="13">
        <v>0</v>
      </c>
      <c r="Z22" s="13">
        <v>0</v>
      </c>
      <c r="AA22" s="13">
        <v>2</v>
      </c>
      <c r="AB22" s="13">
        <v>2</v>
      </c>
      <c r="AC22" s="13">
        <v>0</v>
      </c>
      <c r="AD22" s="13">
        <v>0</v>
      </c>
      <c r="AE22" s="13">
        <v>0</v>
      </c>
      <c r="AF22" s="13">
        <v>86</v>
      </c>
      <c r="AG22" s="13">
        <v>63</v>
      </c>
      <c r="AH22" s="13">
        <v>149</v>
      </c>
      <c r="AI22" s="13">
        <v>42</v>
      </c>
      <c r="AJ22" s="13">
        <v>34</v>
      </c>
      <c r="AK22" s="13">
        <v>76</v>
      </c>
      <c r="AL22" s="13">
        <v>0</v>
      </c>
      <c r="AM22" s="13">
        <v>0</v>
      </c>
      <c r="AN22" s="13">
        <v>0</v>
      </c>
      <c r="AO22" s="13">
        <v>1</v>
      </c>
      <c r="AP22" s="13">
        <v>1</v>
      </c>
      <c r="AQ22" s="13">
        <v>2</v>
      </c>
      <c r="AR22" s="13">
        <v>0</v>
      </c>
      <c r="AS22" s="13">
        <v>0</v>
      </c>
      <c r="AT22" s="13">
        <v>0</v>
      </c>
      <c r="AU22" s="13">
        <v>785</v>
      </c>
      <c r="AV22" s="13">
        <v>155</v>
      </c>
      <c r="AW22" s="13">
        <v>0</v>
      </c>
      <c r="AX22" s="9" t="s">
        <v>38</v>
      </c>
      <c r="AY22" s="9">
        <v>1</v>
      </c>
      <c r="AZ22" s="9" t="s">
        <v>37</v>
      </c>
      <c r="BA22" s="9">
        <v>0</v>
      </c>
      <c r="BB22" s="9" t="s">
        <v>36</v>
      </c>
      <c r="BC22" s="9">
        <v>2</v>
      </c>
      <c r="BD22" s="9" t="s">
        <v>35</v>
      </c>
      <c r="BE22" s="9">
        <v>1</v>
      </c>
      <c r="BF22" s="9" t="s">
        <v>34</v>
      </c>
      <c r="BG22" s="9">
        <v>0</v>
      </c>
      <c r="BH22" s="9" t="s">
        <v>33</v>
      </c>
      <c r="BI22" s="9">
        <v>0</v>
      </c>
      <c r="BJ22" s="9" t="s">
        <v>32</v>
      </c>
      <c r="BK22" s="9">
        <v>0</v>
      </c>
      <c r="BL22" s="9" t="s">
        <v>31</v>
      </c>
      <c r="BM22" s="9">
        <v>0</v>
      </c>
      <c r="BN22" s="9" t="s">
        <v>30</v>
      </c>
      <c r="BO22" s="9">
        <v>2</v>
      </c>
      <c r="BP22" s="9" t="s">
        <v>29</v>
      </c>
      <c r="BQ22" s="9">
        <v>2</v>
      </c>
      <c r="BR22" s="9" t="s">
        <v>28</v>
      </c>
      <c r="BS22" s="9">
        <v>0</v>
      </c>
      <c r="BT22" s="10" t="s">
        <v>27</v>
      </c>
      <c r="BU22" s="9">
        <v>0</v>
      </c>
      <c r="BV22" s="9" t="s">
        <v>26</v>
      </c>
      <c r="BW22" s="9">
        <v>0</v>
      </c>
      <c r="BX22" s="7" t="s">
        <v>25</v>
      </c>
      <c r="BY22" s="7">
        <v>2</v>
      </c>
      <c r="BZ22" s="7" t="s">
        <v>24</v>
      </c>
      <c r="CA22" s="7">
        <v>2</v>
      </c>
      <c r="CB22" s="7" t="s">
        <v>23</v>
      </c>
      <c r="CC22" s="7">
        <v>0</v>
      </c>
      <c r="CD22" s="7" t="s">
        <v>22</v>
      </c>
      <c r="CE22" s="7">
        <v>0</v>
      </c>
      <c r="CF22" s="8" t="s">
        <v>21</v>
      </c>
      <c r="CG22" s="7">
        <v>0</v>
      </c>
      <c r="CH22" s="8" t="s">
        <v>20</v>
      </c>
      <c r="CI22" s="7">
        <v>0</v>
      </c>
      <c r="CJ22" s="8" t="s">
        <v>19</v>
      </c>
      <c r="CK22" s="7">
        <v>0</v>
      </c>
      <c r="CL22" s="8" t="s">
        <v>18</v>
      </c>
      <c r="CM22" s="7">
        <v>0</v>
      </c>
      <c r="CN22" s="7" t="s">
        <v>17</v>
      </c>
      <c r="CO22" s="7">
        <v>1</v>
      </c>
      <c r="CP22" s="8" t="s">
        <v>16</v>
      </c>
      <c r="CQ22" s="8">
        <v>0</v>
      </c>
      <c r="CR22" s="8" t="s">
        <v>15</v>
      </c>
      <c r="CS22" s="8">
        <v>0</v>
      </c>
      <c r="CT22" s="8" t="s">
        <v>14</v>
      </c>
      <c r="CU22" s="8">
        <v>0</v>
      </c>
      <c r="CV22" s="8" t="s">
        <v>13</v>
      </c>
      <c r="CW22" s="8">
        <v>0</v>
      </c>
      <c r="CX22" s="8" t="s">
        <v>12</v>
      </c>
      <c r="CY22" s="8">
        <v>0</v>
      </c>
      <c r="CZ22" s="8" t="s">
        <v>11</v>
      </c>
      <c r="DA22" s="8">
        <v>0</v>
      </c>
      <c r="DB22" s="8" t="s">
        <v>10</v>
      </c>
      <c r="DC22" s="8">
        <v>0</v>
      </c>
      <c r="DD22" s="8" t="s">
        <v>9</v>
      </c>
      <c r="DE22" s="8">
        <v>0</v>
      </c>
      <c r="DF22" s="8" t="s">
        <v>8</v>
      </c>
      <c r="DG22" s="8">
        <v>0</v>
      </c>
      <c r="DH22" s="8" t="s">
        <v>7</v>
      </c>
      <c r="DI22" s="8">
        <v>0</v>
      </c>
      <c r="DJ22" s="8" t="s">
        <v>6</v>
      </c>
      <c r="DK22" s="8">
        <v>0</v>
      </c>
      <c r="DL22" s="8" t="s">
        <v>5</v>
      </c>
      <c r="DM22" s="8">
        <v>0</v>
      </c>
      <c r="DN22" s="6" t="e">
        <f>SUM(#REF!+DM22+DK22+DI22+DG22+DE22+DC22+DA22+CY22+CW22+CU22+CS22+CQ22+CO22+CM22+CK22+CI22+CG22+CE22+CC22+CA22+BY22+BW22+BU22+BS22+BQ22+BO22+BM22+BK22+BI22+BG22+BE22+BC22+BA22+AY22)</f>
        <v>#REF!</v>
      </c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</row>
    <row r="23" spans="1:196" s="4" customFormat="1" ht="33.75">
      <c r="A23" s="15" t="s">
        <v>123</v>
      </c>
      <c r="B23" s="13">
        <v>138</v>
      </c>
      <c r="C23" s="13">
        <v>141</v>
      </c>
      <c r="D23" s="13">
        <v>279</v>
      </c>
      <c r="E23" s="13">
        <v>222</v>
      </c>
      <c r="F23" s="13">
        <v>161</v>
      </c>
      <c r="G23" s="13">
        <v>383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1</v>
      </c>
      <c r="P23" s="13">
        <v>1</v>
      </c>
      <c r="Q23" s="13">
        <v>84</v>
      </c>
      <c r="R23" s="13">
        <v>104</v>
      </c>
      <c r="S23" s="13">
        <v>188</v>
      </c>
      <c r="T23" s="13">
        <v>96</v>
      </c>
      <c r="U23" s="13">
        <v>62</v>
      </c>
      <c r="V23" s="13">
        <v>158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164</v>
      </c>
      <c r="AG23" s="13">
        <v>148</v>
      </c>
      <c r="AH23" s="13">
        <v>312</v>
      </c>
      <c r="AI23" s="13">
        <v>69</v>
      </c>
      <c r="AJ23" s="13">
        <v>68</v>
      </c>
      <c r="AK23" s="13">
        <v>137</v>
      </c>
      <c r="AL23" s="13">
        <v>0</v>
      </c>
      <c r="AM23" s="13">
        <v>0</v>
      </c>
      <c r="AN23" s="13">
        <v>0</v>
      </c>
      <c r="AO23" s="13">
        <v>8</v>
      </c>
      <c r="AP23" s="13">
        <v>2</v>
      </c>
      <c r="AQ23" s="13">
        <v>10</v>
      </c>
      <c r="AR23" s="13">
        <v>0</v>
      </c>
      <c r="AS23" s="13">
        <v>0</v>
      </c>
      <c r="AT23" s="13">
        <v>0</v>
      </c>
      <c r="AU23" s="13">
        <v>1457</v>
      </c>
      <c r="AV23" s="13">
        <v>452</v>
      </c>
      <c r="AW23" s="13">
        <v>3</v>
      </c>
      <c r="AX23" s="9" t="s">
        <v>38</v>
      </c>
      <c r="AY23" s="9">
        <v>0</v>
      </c>
      <c r="AZ23" s="9" t="s">
        <v>37</v>
      </c>
      <c r="BA23" s="9">
        <v>0</v>
      </c>
      <c r="BB23" s="9" t="s">
        <v>36</v>
      </c>
      <c r="BC23" s="9">
        <v>0</v>
      </c>
      <c r="BD23" s="9" t="s">
        <v>35</v>
      </c>
      <c r="BE23" s="9">
        <v>0</v>
      </c>
      <c r="BF23" s="9" t="s">
        <v>34</v>
      </c>
      <c r="BG23" s="9">
        <v>0</v>
      </c>
      <c r="BH23" s="9" t="s">
        <v>33</v>
      </c>
      <c r="BI23" s="9">
        <v>0</v>
      </c>
      <c r="BJ23" s="9" t="s">
        <v>32</v>
      </c>
      <c r="BK23" s="9">
        <v>0</v>
      </c>
      <c r="BL23" s="9" t="s">
        <v>31</v>
      </c>
      <c r="BM23" s="9">
        <v>0</v>
      </c>
      <c r="BN23" s="9" t="s">
        <v>30</v>
      </c>
      <c r="BO23" s="9">
        <v>0</v>
      </c>
      <c r="BP23" s="9" t="s">
        <v>29</v>
      </c>
      <c r="BQ23" s="9">
        <v>0</v>
      </c>
      <c r="BR23" s="9" t="s">
        <v>28</v>
      </c>
      <c r="BS23" s="9">
        <v>0</v>
      </c>
      <c r="BT23" s="10" t="s">
        <v>27</v>
      </c>
      <c r="BU23" s="9">
        <v>0</v>
      </c>
      <c r="BV23" s="9" t="s">
        <v>26</v>
      </c>
      <c r="BW23" s="9">
        <v>0</v>
      </c>
      <c r="BX23" s="7" t="s">
        <v>25</v>
      </c>
      <c r="BY23" s="7">
        <v>0</v>
      </c>
      <c r="BZ23" s="7" t="s">
        <v>24</v>
      </c>
      <c r="CA23" s="7">
        <v>0</v>
      </c>
      <c r="CB23" s="7" t="s">
        <v>23</v>
      </c>
      <c r="CC23" s="7">
        <v>0</v>
      </c>
      <c r="CD23" s="7" t="s">
        <v>22</v>
      </c>
      <c r="CE23" s="7">
        <v>0</v>
      </c>
      <c r="CF23" s="8" t="s">
        <v>21</v>
      </c>
      <c r="CG23" s="7">
        <v>0</v>
      </c>
      <c r="CH23" s="8" t="s">
        <v>20</v>
      </c>
      <c r="CI23" s="7">
        <v>33</v>
      </c>
      <c r="CJ23" s="8" t="s">
        <v>19</v>
      </c>
      <c r="CK23" s="7">
        <v>0</v>
      </c>
      <c r="CL23" s="8" t="s">
        <v>18</v>
      </c>
      <c r="CM23" s="7">
        <v>0</v>
      </c>
      <c r="CN23" s="7" t="s">
        <v>17</v>
      </c>
      <c r="CO23" s="7"/>
      <c r="CP23" s="8" t="s">
        <v>16</v>
      </c>
      <c r="CQ23" s="8">
        <v>0</v>
      </c>
      <c r="CR23" s="8" t="s">
        <v>15</v>
      </c>
      <c r="CS23" s="8">
        <v>0</v>
      </c>
      <c r="CT23" s="8" t="s">
        <v>14</v>
      </c>
      <c r="CU23" s="8">
        <v>0</v>
      </c>
      <c r="CV23" s="8" t="s">
        <v>13</v>
      </c>
      <c r="CW23" s="8">
        <v>0</v>
      </c>
      <c r="CX23" s="8" t="s">
        <v>12</v>
      </c>
      <c r="CY23" s="8">
        <v>0</v>
      </c>
      <c r="CZ23" s="8" t="s">
        <v>11</v>
      </c>
      <c r="DA23" s="8">
        <v>0</v>
      </c>
      <c r="DB23" s="8" t="s">
        <v>10</v>
      </c>
      <c r="DC23" s="8"/>
      <c r="DD23" s="8" t="s">
        <v>9</v>
      </c>
      <c r="DE23" s="8"/>
      <c r="DF23" s="8" t="s">
        <v>8</v>
      </c>
      <c r="DG23" s="8"/>
      <c r="DH23" s="8" t="s">
        <v>7</v>
      </c>
      <c r="DI23" s="8"/>
      <c r="DJ23" s="8" t="s">
        <v>6</v>
      </c>
      <c r="DK23" s="8"/>
      <c r="DL23" s="8" t="s">
        <v>5</v>
      </c>
      <c r="DM23" s="8"/>
      <c r="DN23" s="6" t="e">
        <f>SUM(#REF!+DM23+DK23+DI23+DG23+DE23+DC23+DA23+CY23+CW23+CU23+CS23+CQ23+CO23+CM23+CK23+CI23+CG23+CE23+CC23+CA23+BY23+BW23+BU23+BS23+BQ23+BO23+BM23+BK23+BI23+BG23+BE23+BC23+BA23+AY23)</f>
        <v>#REF!</v>
      </c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</row>
    <row r="24" spans="1:196" s="4" customFormat="1" ht="33.75">
      <c r="A24" s="15" t="s">
        <v>124</v>
      </c>
      <c r="B24" s="13">
        <v>2</v>
      </c>
      <c r="C24" s="13">
        <v>0</v>
      </c>
      <c r="D24" s="13">
        <v>2</v>
      </c>
      <c r="E24" s="13">
        <v>11</v>
      </c>
      <c r="F24" s="13">
        <v>16</v>
      </c>
      <c r="G24" s="13">
        <v>27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1</v>
      </c>
      <c r="R24" s="13">
        <v>2</v>
      </c>
      <c r="S24" s="13">
        <v>3</v>
      </c>
      <c r="T24" s="13">
        <v>8</v>
      </c>
      <c r="U24" s="13">
        <v>6</v>
      </c>
      <c r="V24" s="13">
        <v>14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3</v>
      </c>
      <c r="AG24" s="13">
        <v>2</v>
      </c>
      <c r="AH24" s="13">
        <v>5</v>
      </c>
      <c r="AI24" s="13">
        <v>20</v>
      </c>
      <c r="AJ24" s="13">
        <v>12</v>
      </c>
      <c r="AK24" s="13">
        <v>32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79</v>
      </c>
      <c r="AV24" s="13">
        <v>21</v>
      </c>
      <c r="AW24" s="13">
        <v>0</v>
      </c>
      <c r="AX24" s="9" t="s">
        <v>38</v>
      </c>
      <c r="AY24" s="9">
        <v>0</v>
      </c>
      <c r="AZ24" s="9" t="s">
        <v>37</v>
      </c>
      <c r="BA24" s="9">
        <v>0</v>
      </c>
      <c r="BB24" s="9" t="s">
        <v>36</v>
      </c>
      <c r="BC24" s="9">
        <v>0</v>
      </c>
      <c r="BD24" s="9" t="s">
        <v>35</v>
      </c>
      <c r="BE24" s="9">
        <v>0</v>
      </c>
      <c r="BF24" s="9" t="s">
        <v>34</v>
      </c>
      <c r="BG24" s="9">
        <v>0</v>
      </c>
      <c r="BH24" s="9" t="s">
        <v>33</v>
      </c>
      <c r="BI24" s="9">
        <v>0</v>
      </c>
      <c r="BJ24" s="9" t="s">
        <v>32</v>
      </c>
      <c r="BK24" s="9">
        <v>0</v>
      </c>
      <c r="BL24" s="9" t="s">
        <v>31</v>
      </c>
      <c r="BM24" s="9">
        <v>0</v>
      </c>
      <c r="BN24" s="9" t="s">
        <v>30</v>
      </c>
      <c r="BO24" s="9">
        <v>0</v>
      </c>
      <c r="BP24" s="9" t="s">
        <v>29</v>
      </c>
      <c r="BQ24" s="9">
        <v>0</v>
      </c>
      <c r="BR24" s="9" t="s">
        <v>28</v>
      </c>
      <c r="BS24" s="9">
        <v>0</v>
      </c>
      <c r="BT24" s="10" t="s">
        <v>27</v>
      </c>
      <c r="BU24" s="9">
        <v>0</v>
      </c>
      <c r="BV24" s="9" t="s">
        <v>26</v>
      </c>
      <c r="BW24" s="9">
        <v>0</v>
      </c>
      <c r="BX24" s="7" t="s">
        <v>25</v>
      </c>
      <c r="BY24" s="7">
        <v>0</v>
      </c>
      <c r="BZ24" s="7" t="s">
        <v>24</v>
      </c>
      <c r="CA24" s="7">
        <v>0</v>
      </c>
      <c r="CB24" s="7" t="s">
        <v>23</v>
      </c>
      <c r="CC24" s="7">
        <v>0</v>
      </c>
      <c r="CD24" s="7" t="s">
        <v>22</v>
      </c>
      <c r="CE24" s="7">
        <v>0</v>
      </c>
      <c r="CF24" s="8" t="s">
        <v>21</v>
      </c>
      <c r="CG24" s="7">
        <v>0</v>
      </c>
      <c r="CH24" s="8" t="s">
        <v>20</v>
      </c>
      <c r="CI24" s="7">
        <v>2</v>
      </c>
      <c r="CJ24" s="8" t="s">
        <v>19</v>
      </c>
      <c r="CK24" s="7">
        <v>0</v>
      </c>
      <c r="CL24" s="8" t="s">
        <v>18</v>
      </c>
      <c r="CM24" s="7">
        <v>0</v>
      </c>
      <c r="CN24" s="7" t="s">
        <v>17</v>
      </c>
      <c r="CO24" s="7">
        <v>0</v>
      </c>
      <c r="CP24" s="8" t="s">
        <v>16</v>
      </c>
      <c r="CQ24" s="8">
        <v>0</v>
      </c>
      <c r="CR24" s="8" t="s">
        <v>15</v>
      </c>
      <c r="CS24" s="8">
        <v>0</v>
      </c>
      <c r="CT24" s="8" t="s">
        <v>14</v>
      </c>
      <c r="CU24" s="8">
        <v>0</v>
      </c>
      <c r="CV24" s="8" t="s">
        <v>13</v>
      </c>
      <c r="CW24" s="8">
        <v>0</v>
      </c>
      <c r="CX24" s="8" t="s">
        <v>12</v>
      </c>
      <c r="CY24" s="8">
        <v>0</v>
      </c>
      <c r="CZ24" s="8" t="s">
        <v>11</v>
      </c>
      <c r="DA24" s="8">
        <v>0</v>
      </c>
      <c r="DB24" s="8" t="s">
        <v>10</v>
      </c>
      <c r="DC24" s="8">
        <v>0</v>
      </c>
      <c r="DD24" s="8" t="s">
        <v>9</v>
      </c>
      <c r="DE24" s="8">
        <v>0</v>
      </c>
      <c r="DF24" s="8" t="s">
        <v>8</v>
      </c>
      <c r="DG24" s="8">
        <v>0</v>
      </c>
      <c r="DH24" s="8" t="s">
        <v>7</v>
      </c>
      <c r="DI24" s="8">
        <v>0</v>
      </c>
      <c r="DJ24" s="8" t="s">
        <v>6</v>
      </c>
      <c r="DK24" s="8">
        <v>0</v>
      </c>
      <c r="DL24" s="8" t="s">
        <v>5</v>
      </c>
      <c r="DM24" s="8">
        <v>0</v>
      </c>
      <c r="DN24" s="6" t="e">
        <f>SUM(#REF!+DM24+DK24+DI24+DG24+DE24+DC24+DA24+CY24+CW24+CU24+CS24+CQ24+CO24+CM24+CK24+CI24+CG24+CE24+CC24+CA24+BY24+BW24+BU24+BS24+BQ24+BO24+BM24+BK24+BI24+BG24+BE24+BC24+BA24+AY24)</f>
        <v>#REF!</v>
      </c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</row>
    <row r="25" spans="1:196" s="4" customFormat="1" ht="33.75">
      <c r="A25" s="15" t="s">
        <v>42</v>
      </c>
      <c r="B25" s="13">
        <v>27</v>
      </c>
      <c r="C25" s="13">
        <v>19</v>
      </c>
      <c r="D25" s="13">
        <v>46</v>
      </c>
      <c r="E25" s="13">
        <v>59</v>
      </c>
      <c r="F25" s="13">
        <v>29</v>
      </c>
      <c r="G25" s="13">
        <v>88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23</v>
      </c>
      <c r="R25" s="13">
        <v>16</v>
      </c>
      <c r="S25" s="13">
        <v>39</v>
      </c>
      <c r="T25" s="13">
        <v>22</v>
      </c>
      <c r="U25" s="13">
        <v>24</v>
      </c>
      <c r="V25" s="13">
        <v>46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53</v>
      </c>
      <c r="AG25" s="13">
        <v>34</v>
      </c>
      <c r="AH25" s="13">
        <v>87</v>
      </c>
      <c r="AI25" s="13">
        <v>45</v>
      </c>
      <c r="AJ25" s="13">
        <v>28</v>
      </c>
      <c r="AK25" s="13">
        <v>73</v>
      </c>
      <c r="AL25" s="13">
        <v>0</v>
      </c>
      <c r="AM25" s="13">
        <v>0</v>
      </c>
      <c r="AN25" s="13">
        <v>0</v>
      </c>
      <c r="AO25" s="13">
        <v>1</v>
      </c>
      <c r="AP25" s="13">
        <v>0</v>
      </c>
      <c r="AQ25" s="13">
        <v>1</v>
      </c>
      <c r="AR25" s="13">
        <v>0</v>
      </c>
      <c r="AS25" s="13">
        <v>0</v>
      </c>
      <c r="AT25" s="13">
        <v>0</v>
      </c>
      <c r="AU25" s="13">
        <v>401</v>
      </c>
      <c r="AV25" s="13">
        <v>22</v>
      </c>
      <c r="AW25" s="13">
        <v>0</v>
      </c>
      <c r="AX25" s="9" t="s">
        <v>38</v>
      </c>
      <c r="AY25" s="9">
        <v>2</v>
      </c>
      <c r="AZ25" s="9" t="s">
        <v>37</v>
      </c>
      <c r="BA25" s="9">
        <v>0</v>
      </c>
      <c r="BB25" s="9" t="s">
        <v>36</v>
      </c>
      <c r="BC25" s="9">
        <v>5</v>
      </c>
      <c r="BD25" s="9" t="s">
        <v>35</v>
      </c>
      <c r="BE25" s="9">
        <v>0</v>
      </c>
      <c r="BF25" s="9" t="s">
        <v>34</v>
      </c>
      <c r="BG25" s="9">
        <v>0</v>
      </c>
      <c r="BH25" s="9" t="s">
        <v>33</v>
      </c>
      <c r="BI25" s="9">
        <v>0</v>
      </c>
      <c r="BJ25" s="9" t="s">
        <v>32</v>
      </c>
      <c r="BK25" s="9">
        <v>0</v>
      </c>
      <c r="BL25" s="9" t="s">
        <v>31</v>
      </c>
      <c r="BM25" s="9">
        <v>0</v>
      </c>
      <c r="BN25" s="9" t="s">
        <v>30</v>
      </c>
      <c r="BO25" s="9">
        <v>0</v>
      </c>
      <c r="BP25" s="9" t="s">
        <v>29</v>
      </c>
      <c r="BQ25" s="9">
        <v>0</v>
      </c>
      <c r="BR25" s="9" t="s">
        <v>28</v>
      </c>
      <c r="BS25" s="9">
        <v>0</v>
      </c>
      <c r="BT25" s="10" t="s">
        <v>27</v>
      </c>
      <c r="BU25" s="9">
        <v>0</v>
      </c>
      <c r="BV25" s="9" t="s">
        <v>26</v>
      </c>
      <c r="BW25" s="9">
        <v>0</v>
      </c>
      <c r="BX25" s="7" t="s">
        <v>25</v>
      </c>
      <c r="BY25" s="7">
        <v>0</v>
      </c>
      <c r="BZ25" s="7" t="s">
        <v>24</v>
      </c>
      <c r="CA25" s="7">
        <v>0</v>
      </c>
      <c r="CB25" s="7" t="s">
        <v>23</v>
      </c>
      <c r="CC25" s="7">
        <v>0</v>
      </c>
      <c r="CD25" s="7" t="s">
        <v>22</v>
      </c>
      <c r="CE25" s="7">
        <v>0</v>
      </c>
      <c r="CF25" s="8" t="s">
        <v>21</v>
      </c>
      <c r="CG25" s="7">
        <v>0</v>
      </c>
      <c r="CH25" s="8" t="s">
        <v>20</v>
      </c>
      <c r="CI25" s="7">
        <v>0</v>
      </c>
      <c r="CJ25" s="8" t="s">
        <v>19</v>
      </c>
      <c r="CK25" s="7">
        <v>0</v>
      </c>
      <c r="CL25" s="8" t="s">
        <v>18</v>
      </c>
      <c r="CM25" s="7">
        <v>0</v>
      </c>
      <c r="CN25" s="7" t="s">
        <v>17</v>
      </c>
      <c r="CO25" s="7">
        <v>0</v>
      </c>
      <c r="CP25" s="8" t="s">
        <v>16</v>
      </c>
      <c r="CQ25" s="8">
        <v>0</v>
      </c>
      <c r="CR25" s="8" t="s">
        <v>15</v>
      </c>
      <c r="CS25" s="8">
        <v>0</v>
      </c>
      <c r="CT25" s="8" t="s">
        <v>14</v>
      </c>
      <c r="CU25" s="8">
        <v>0</v>
      </c>
      <c r="CV25" s="8" t="s">
        <v>13</v>
      </c>
      <c r="CW25" s="8">
        <v>0</v>
      </c>
      <c r="CX25" s="8" t="s">
        <v>12</v>
      </c>
      <c r="CY25" s="8">
        <v>0</v>
      </c>
      <c r="CZ25" s="8" t="s">
        <v>11</v>
      </c>
      <c r="DA25" s="8">
        <v>0</v>
      </c>
      <c r="DB25" s="8" t="s">
        <v>10</v>
      </c>
      <c r="DC25" s="8">
        <v>0</v>
      </c>
      <c r="DD25" s="8" t="s">
        <v>9</v>
      </c>
      <c r="DE25" s="8">
        <v>0</v>
      </c>
      <c r="DF25" s="8" t="s">
        <v>8</v>
      </c>
      <c r="DG25" s="8">
        <v>0</v>
      </c>
      <c r="DH25" s="8" t="s">
        <v>7</v>
      </c>
      <c r="DI25" s="8">
        <v>0</v>
      </c>
      <c r="DJ25" s="8" t="s">
        <v>6</v>
      </c>
      <c r="DK25" s="8">
        <v>0</v>
      </c>
      <c r="DL25" s="8" t="s">
        <v>5</v>
      </c>
      <c r="DM25" s="8">
        <v>0</v>
      </c>
      <c r="DN25" s="6" t="e">
        <f>SUM(#REF!+DM25+DK25+DI25+DG25+DE25+DC25+DA25+CY25+CW25+CU25+CS25+CQ25+CO25+CM25+CK25+CI25+CG25+CE25+CC25+CA25+BY25+BW25+BU25+BS25+BQ25+BO25+BM25+BK25+BI25+BG25+BE25+BC25+BA25+AY25)</f>
        <v>#REF!</v>
      </c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</row>
    <row r="26" spans="1:196" s="4" customFormat="1" ht="41.25" customHeight="1">
      <c r="A26" s="6" t="s">
        <v>39</v>
      </c>
      <c r="B26" s="11">
        <f>SUM(B20:B25)</f>
        <v>297</v>
      </c>
      <c r="C26" s="11">
        <f t="shared" ref="C26:BN26" si="1">SUM(C20:C25)</f>
        <v>278</v>
      </c>
      <c r="D26" s="11">
        <f t="shared" si="1"/>
        <v>575</v>
      </c>
      <c r="E26" s="11">
        <f t="shared" si="1"/>
        <v>566</v>
      </c>
      <c r="F26" s="11">
        <f t="shared" si="1"/>
        <v>381</v>
      </c>
      <c r="G26" s="11">
        <f t="shared" si="1"/>
        <v>947</v>
      </c>
      <c r="H26" s="11">
        <f t="shared" si="1"/>
        <v>3</v>
      </c>
      <c r="I26" s="11">
        <f t="shared" si="1"/>
        <v>2</v>
      </c>
      <c r="J26" s="11">
        <f t="shared" si="1"/>
        <v>5</v>
      </c>
      <c r="K26" s="11">
        <f t="shared" si="1"/>
        <v>1</v>
      </c>
      <c r="L26" s="11">
        <f t="shared" si="1"/>
        <v>0</v>
      </c>
      <c r="M26" s="11">
        <f t="shared" si="1"/>
        <v>1</v>
      </c>
      <c r="N26" s="11">
        <f t="shared" si="1"/>
        <v>0</v>
      </c>
      <c r="O26" s="11">
        <f t="shared" si="1"/>
        <v>1</v>
      </c>
      <c r="P26" s="11">
        <f t="shared" si="1"/>
        <v>1</v>
      </c>
      <c r="Q26" s="11">
        <f t="shared" si="1"/>
        <v>204</v>
      </c>
      <c r="R26" s="11">
        <f t="shared" si="1"/>
        <v>221</v>
      </c>
      <c r="S26" s="11">
        <f t="shared" si="1"/>
        <v>425</v>
      </c>
      <c r="T26" s="11">
        <f t="shared" si="1"/>
        <v>252</v>
      </c>
      <c r="U26" s="11">
        <f t="shared" si="1"/>
        <v>167</v>
      </c>
      <c r="V26" s="11">
        <f t="shared" si="1"/>
        <v>419</v>
      </c>
      <c r="W26" s="11">
        <f t="shared" si="1"/>
        <v>0</v>
      </c>
      <c r="X26" s="11">
        <f t="shared" si="1"/>
        <v>0</v>
      </c>
      <c r="Y26" s="11">
        <f t="shared" si="1"/>
        <v>0</v>
      </c>
      <c r="Z26" s="11">
        <f t="shared" si="1"/>
        <v>0</v>
      </c>
      <c r="AA26" s="11">
        <f t="shared" si="1"/>
        <v>2</v>
      </c>
      <c r="AB26" s="11">
        <f t="shared" si="1"/>
        <v>2</v>
      </c>
      <c r="AC26" s="11">
        <f t="shared" si="1"/>
        <v>0</v>
      </c>
      <c r="AD26" s="11">
        <f t="shared" si="1"/>
        <v>0</v>
      </c>
      <c r="AE26" s="11">
        <f t="shared" si="1"/>
        <v>0</v>
      </c>
      <c r="AF26" s="11">
        <f t="shared" si="1"/>
        <v>432</v>
      </c>
      <c r="AG26" s="11">
        <f t="shared" si="1"/>
        <v>332</v>
      </c>
      <c r="AH26" s="11">
        <f t="shared" si="1"/>
        <v>764</v>
      </c>
      <c r="AI26" s="11">
        <f t="shared" si="1"/>
        <v>289</v>
      </c>
      <c r="AJ26" s="11">
        <f t="shared" si="1"/>
        <v>205</v>
      </c>
      <c r="AK26" s="11">
        <f t="shared" si="1"/>
        <v>494</v>
      </c>
      <c r="AL26" s="11">
        <f t="shared" si="1"/>
        <v>1</v>
      </c>
      <c r="AM26" s="11">
        <f t="shared" si="1"/>
        <v>0</v>
      </c>
      <c r="AN26" s="11">
        <f t="shared" si="1"/>
        <v>1</v>
      </c>
      <c r="AO26" s="11">
        <f t="shared" si="1"/>
        <v>10</v>
      </c>
      <c r="AP26" s="11">
        <f t="shared" si="1"/>
        <v>5</v>
      </c>
      <c r="AQ26" s="11">
        <f t="shared" si="1"/>
        <v>15</v>
      </c>
      <c r="AR26" s="11">
        <f t="shared" si="1"/>
        <v>1</v>
      </c>
      <c r="AS26" s="11">
        <f t="shared" si="1"/>
        <v>0</v>
      </c>
      <c r="AT26" s="11">
        <f t="shared" si="1"/>
        <v>1</v>
      </c>
      <c r="AU26" s="11">
        <f t="shared" si="1"/>
        <v>3793</v>
      </c>
      <c r="AV26" s="11">
        <f t="shared" si="1"/>
        <v>876</v>
      </c>
      <c r="AW26" s="11">
        <f t="shared" si="1"/>
        <v>3</v>
      </c>
      <c r="AX26" s="11">
        <f t="shared" si="1"/>
        <v>0</v>
      </c>
      <c r="AY26" s="11">
        <f t="shared" si="1"/>
        <v>4</v>
      </c>
      <c r="AZ26" s="11">
        <f t="shared" si="1"/>
        <v>0</v>
      </c>
      <c r="BA26" s="11">
        <f t="shared" si="1"/>
        <v>3</v>
      </c>
      <c r="BB26" s="11">
        <f t="shared" si="1"/>
        <v>0</v>
      </c>
      <c r="BC26" s="11">
        <f t="shared" si="1"/>
        <v>10</v>
      </c>
      <c r="BD26" s="11">
        <f t="shared" si="1"/>
        <v>0</v>
      </c>
      <c r="BE26" s="11">
        <f t="shared" si="1"/>
        <v>1</v>
      </c>
      <c r="BF26" s="11">
        <f t="shared" si="1"/>
        <v>0</v>
      </c>
      <c r="BG26" s="11">
        <f t="shared" si="1"/>
        <v>0</v>
      </c>
      <c r="BH26" s="11">
        <f t="shared" si="1"/>
        <v>0</v>
      </c>
      <c r="BI26" s="11">
        <f t="shared" si="1"/>
        <v>0</v>
      </c>
      <c r="BJ26" s="11">
        <f t="shared" si="1"/>
        <v>0</v>
      </c>
      <c r="BK26" s="11">
        <f t="shared" si="1"/>
        <v>0</v>
      </c>
      <c r="BL26" s="11">
        <f t="shared" si="1"/>
        <v>0</v>
      </c>
      <c r="BM26" s="11">
        <f t="shared" si="1"/>
        <v>0</v>
      </c>
      <c r="BN26" s="11">
        <f t="shared" si="1"/>
        <v>0</v>
      </c>
      <c r="BO26" s="11">
        <f t="shared" ref="BO26:DL26" si="2">SUM(BO20:BO25)</f>
        <v>2</v>
      </c>
      <c r="BP26" s="11">
        <f t="shared" si="2"/>
        <v>0</v>
      </c>
      <c r="BQ26" s="11">
        <f t="shared" si="2"/>
        <v>2</v>
      </c>
      <c r="BR26" s="11">
        <f t="shared" si="2"/>
        <v>0</v>
      </c>
      <c r="BS26" s="11">
        <f t="shared" si="2"/>
        <v>0</v>
      </c>
      <c r="BT26" s="11">
        <f t="shared" si="2"/>
        <v>0</v>
      </c>
      <c r="BU26" s="11">
        <f t="shared" si="2"/>
        <v>0</v>
      </c>
      <c r="BV26" s="11">
        <f t="shared" si="2"/>
        <v>0</v>
      </c>
      <c r="BW26" s="11">
        <f t="shared" si="2"/>
        <v>2</v>
      </c>
      <c r="BX26" s="11">
        <f t="shared" si="2"/>
        <v>0</v>
      </c>
      <c r="BY26" s="11">
        <f t="shared" si="2"/>
        <v>2</v>
      </c>
      <c r="BZ26" s="11">
        <f t="shared" si="2"/>
        <v>0</v>
      </c>
      <c r="CA26" s="11">
        <f t="shared" si="2"/>
        <v>2</v>
      </c>
      <c r="CB26" s="11">
        <f t="shared" si="2"/>
        <v>0</v>
      </c>
      <c r="CC26" s="11">
        <f t="shared" si="2"/>
        <v>0</v>
      </c>
      <c r="CD26" s="11">
        <f t="shared" si="2"/>
        <v>0</v>
      </c>
      <c r="CE26" s="11">
        <f t="shared" si="2"/>
        <v>0</v>
      </c>
      <c r="CF26" s="11">
        <f t="shared" si="2"/>
        <v>0</v>
      </c>
      <c r="CG26" s="11">
        <f t="shared" si="2"/>
        <v>3</v>
      </c>
      <c r="CH26" s="11">
        <f t="shared" si="2"/>
        <v>0</v>
      </c>
      <c r="CI26" s="11">
        <f t="shared" si="2"/>
        <v>35</v>
      </c>
      <c r="CJ26" s="11">
        <f t="shared" si="2"/>
        <v>0</v>
      </c>
      <c r="CK26" s="11">
        <f t="shared" si="2"/>
        <v>0</v>
      </c>
      <c r="CL26" s="11">
        <f t="shared" si="2"/>
        <v>0</v>
      </c>
      <c r="CM26" s="11">
        <f t="shared" si="2"/>
        <v>0</v>
      </c>
      <c r="CN26" s="11">
        <f t="shared" si="2"/>
        <v>0</v>
      </c>
      <c r="CO26" s="11">
        <f t="shared" si="2"/>
        <v>1</v>
      </c>
      <c r="CP26" s="11">
        <f t="shared" si="2"/>
        <v>0</v>
      </c>
      <c r="CQ26" s="11">
        <f t="shared" si="2"/>
        <v>0</v>
      </c>
      <c r="CR26" s="11">
        <f t="shared" si="2"/>
        <v>0</v>
      </c>
      <c r="CS26" s="11">
        <f t="shared" si="2"/>
        <v>0</v>
      </c>
      <c r="CT26" s="11">
        <f t="shared" si="2"/>
        <v>0</v>
      </c>
      <c r="CU26" s="11">
        <f t="shared" si="2"/>
        <v>0</v>
      </c>
      <c r="CV26" s="11">
        <f t="shared" si="2"/>
        <v>0</v>
      </c>
      <c r="CW26" s="11">
        <f t="shared" si="2"/>
        <v>0</v>
      </c>
      <c r="CX26" s="11">
        <f t="shared" si="2"/>
        <v>0</v>
      </c>
      <c r="CY26" s="11">
        <f t="shared" si="2"/>
        <v>0</v>
      </c>
      <c r="CZ26" s="11">
        <f t="shared" si="2"/>
        <v>0</v>
      </c>
      <c r="DA26" s="11">
        <f t="shared" si="2"/>
        <v>0</v>
      </c>
      <c r="DB26" s="11">
        <f t="shared" si="2"/>
        <v>0</v>
      </c>
      <c r="DC26" s="11">
        <f t="shared" si="2"/>
        <v>0</v>
      </c>
      <c r="DD26" s="11">
        <f t="shared" si="2"/>
        <v>0</v>
      </c>
      <c r="DE26" s="11">
        <f t="shared" si="2"/>
        <v>0</v>
      </c>
      <c r="DF26" s="11">
        <f t="shared" si="2"/>
        <v>0</v>
      </c>
      <c r="DG26" s="11">
        <f t="shared" si="2"/>
        <v>0</v>
      </c>
      <c r="DH26" s="11">
        <f t="shared" si="2"/>
        <v>0</v>
      </c>
      <c r="DI26" s="11">
        <f t="shared" si="2"/>
        <v>0</v>
      </c>
      <c r="DJ26" s="11">
        <f t="shared" si="2"/>
        <v>0</v>
      </c>
      <c r="DK26" s="11">
        <f t="shared" si="2"/>
        <v>0</v>
      </c>
      <c r="DL26" s="11">
        <f t="shared" si="2"/>
        <v>0</v>
      </c>
      <c r="DM26" s="7">
        <f>SUM(DM24:DM25)</f>
        <v>0</v>
      </c>
      <c r="DN26" s="6" t="e">
        <f>SUM(#REF!+DM26+DK26+DI26+DG26+DE26+DC26+DA26+CY26+CW26+CU26+CS26+CQ26+CO26+CM26+CK26+CI26+CG26+CE26+CC26+CA26+BY26+BW26+BU26+BS26+BQ26+BO26+BM26+BK26+BI26+BG26+BE26+BC26+BA26+AY26)</f>
        <v>#REF!</v>
      </c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</row>
    <row r="27" spans="1:196" ht="15.75" customHeight="1">
      <c r="DK27" s="3">
        <f>SUM(DK24:DK26)</f>
        <v>0</v>
      </c>
    </row>
    <row r="29" spans="1:196" ht="22.5" customHeight="1"/>
    <row r="30" spans="1:196" ht="22.5" customHeight="1"/>
    <row r="31" spans="1:196" ht="22.5" customHeight="1"/>
    <row r="32" spans="1:196" ht="22.5" customHeight="1"/>
    <row r="33" spans="1:196" ht="22.5" customHeight="1"/>
    <row r="34" spans="1:196" ht="22.5" customHeight="1"/>
    <row r="35" spans="1:196" ht="22.5" customHeight="1">
      <c r="A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</row>
    <row r="36" spans="1:196" ht="22.5" customHeight="1">
      <c r="A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</row>
    <row r="37" spans="1:196" ht="22.5" customHeight="1">
      <c r="A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</row>
    <row r="38" spans="1:196" ht="22.5" customHeight="1">
      <c r="A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</row>
    <row r="39" spans="1:196" ht="22.5" customHeight="1">
      <c r="A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</row>
  </sheetData>
  <mergeCells count="61">
    <mergeCell ref="AX17:BE17"/>
    <mergeCell ref="B18:D18"/>
    <mergeCell ref="E18:G18"/>
    <mergeCell ref="H18:J18"/>
    <mergeCell ref="K18:M18"/>
    <mergeCell ref="N18:P18"/>
    <mergeCell ref="AF17:AN17"/>
    <mergeCell ref="AR18:AT18"/>
    <mergeCell ref="AO17:AT17"/>
    <mergeCell ref="AU17:AU19"/>
    <mergeCell ref="AV17:AV19"/>
    <mergeCell ref="AW17:AW19"/>
    <mergeCell ref="AC18:AE18"/>
    <mergeCell ref="AF18:AH18"/>
    <mergeCell ref="AI18:AK18"/>
    <mergeCell ref="AL18:AN18"/>
    <mergeCell ref="AO18:AQ18"/>
    <mergeCell ref="A17:A19"/>
    <mergeCell ref="B17:J17"/>
    <mergeCell ref="K17:P17"/>
    <mergeCell ref="Q17:Y17"/>
    <mergeCell ref="Z17:AE17"/>
    <mergeCell ref="Q18:S18"/>
    <mergeCell ref="T18:V18"/>
    <mergeCell ref="W18:Y18"/>
    <mergeCell ref="Z18:AB18"/>
    <mergeCell ref="B16:P16"/>
    <mergeCell ref="Q16:AE16"/>
    <mergeCell ref="AF16:AT16"/>
    <mergeCell ref="AU16:BE16"/>
    <mergeCell ref="AR4:AT4"/>
    <mergeCell ref="AU4:AV4"/>
    <mergeCell ref="AW4:AX4"/>
    <mergeCell ref="AY4:AZ4"/>
    <mergeCell ref="BA4:BB4"/>
    <mergeCell ref="H4:J4"/>
    <mergeCell ref="K4:M4"/>
    <mergeCell ref="N4:P4"/>
    <mergeCell ref="BE4:BF4"/>
    <mergeCell ref="B2:BK2"/>
    <mergeCell ref="A3:A5"/>
    <mergeCell ref="B3:C4"/>
    <mergeCell ref="D3:D5"/>
    <mergeCell ref="E3:G4"/>
    <mergeCell ref="H3:V3"/>
    <mergeCell ref="W3:AH3"/>
    <mergeCell ref="AI3:AT3"/>
    <mergeCell ref="BC4:BD4"/>
    <mergeCell ref="Z4:AB4"/>
    <mergeCell ref="AC4:AE4"/>
    <mergeCell ref="AF4:AH4"/>
    <mergeCell ref="Q4:S4"/>
    <mergeCell ref="T4:V4"/>
    <mergeCell ref="W4:Y4"/>
    <mergeCell ref="BI4:BK4"/>
    <mergeCell ref="BG4:BH4"/>
    <mergeCell ref="AU3:BB3"/>
    <mergeCell ref="BC3:BK3"/>
    <mergeCell ref="AI4:AK4"/>
    <mergeCell ref="AL4:AN4"/>
    <mergeCell ref="AO4:AQ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admin10</dc:creator>
  <cp:lastModifiedBy>Valued Customer</cp:lastModifiedBy>
  <dcterms:created xsi:type="dcterms:W3CDTF">2016-04-25T05:26:23Z</dcterms:created>
  <dcterms:modified xsi:type="dcterms:W3CDTF">2016-05-05T03:29:55Z</dcterms:modified>
</cp:coreProperties>
</file>