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995"/>
  </bookViews>
  <sheets>
    <sheet name="CLUSTER-3-CONSOLIDATED DATA" sheetId="10" r:id="rId1"/>
    <sheet name="GHS-SARANGPUR(C)" sheetId="11" r:id="rId2"/>
    <sheet name="GMSSS-15C(C)" sheetId="12" r:id="rId3"/>
    <sheet name="GMSSS-SARANGPUR(C)" sheetId="13" r:id="rId4"/>
    <sheet name="GMHS-KHUDA JASSU(C)" sheetId="14" r:id="rId5"/>
    <sheet name="GSSS-KHUDA LAHORA(C)" sheetId="15" r:id="rId6"/>
    <sheet name="GMHS-25(C)" sheetId="16" r:id="rId7"/>
  </sheets>
  <calcPr calcId="124519" iterateDelta="1E-4"/>
</workbook>
</file>

<file path=xl/calcChain.xml><?xml version="1.0" encoding="utf-8"?>
<calcChain xmlns="http://schemas.openxmlformats.org/spreadsheetml/2006/main">
  <c r="DM19" i="15"/>
  <c r="DL19"/>
  <c r="DK19"/>
  <c r="DJ19"/>
  <c r="DI19"/>
  <c r="DH19"/>
  <c r="DG19"/>
  <c r="DF19"/>
  <c r="DE19"/>
  <c r="DD19"/>
  <c r="DC19"/>
  <c r="DB19"/>
  <c r="DA19"/>
  <c r="CZ19"/>
  <c r="CY19"/>
  <c r="CX19"/>
  <c r="CW19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U21" i="14"/>
  <c r="DM19"/>
  <c r="DL19"/>
  <c r="DK19"/>
  <c r="DJ19"/>
  <c r="DI19"/>
  <c r="DH19"/>
  <c r="DG19"/>
  <c r="DF19"/>
  <c r="DE19"/>
  <c r="DD19"/>
  <c r="DC19"/>
  <c r="DB19"/>
  <c r="DA19"/>
  <c r="CZ19"/>
  <c r="CY19"/>
  <c r="CX19"/>
  <c r="CW19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U21" i="12"/>
  <c r="DM19"/>
  <c r="DL19"/>
  <c r="DK19"/>
  <c r="DJ19"/>
  <c r="DI19"/>
  <c r="DH19"/>
  <c r="DG19"/>
  <c r="DF19"/>
  <c r="DE19"/>
  <c r="DD19"/>
  <c r="DC19"/>
  <c r="DB19"/>
  <c r="DA19"/>
  <c r="CZ19"/>
  <c r="CY19"/>
  <c r="CX19"/>
  <c r="CW19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DM19" i="11"/>
  <c r="DL19"/>
  <c r="DK19"/>
  <c r="DJ19"/>
  <c r="DI19"/>
  <c r="DH19"/>
  <c r="DG19"/>
  <c r="DF19"/>
  <c r="DE19"/>
  <c r="DD19"/>
  <c r="DC19"/>
  <c r="DB19"/>
  <c r="DA19"/>
  <c r="CZ19"/>
  <c r="CY19"/>
  <c r="CX19"/>
  <c r="CW19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W16"/>
  <c r="AW19" s="1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U21" l="1"/>
  <c r="DS25" i="10"/>
  <c r="DQ25"/>
  <c r="DO25"/>
  <c r="DM25"/>
  <c r="DK25"/>
  <c r="DI25"/>
  <c r="DG25"/>
  <c r="DE25"/>
  <c r="DC25"/>
  <c r="DA25"/>
  <c r="CY25"/>
  <c r="CW25"/>
  <c r="CU25"/>
  <c r="CS25"/>
  <c r="CQ25"/>
  <c r="CO25"/>
  <c r="CM25"/>
  <c r="CK25"/>
  <c r="CI25"/>
  <c r="CG25"/>
  <c r="CE25"/>
  <c r="CC25"/>
  <c r="DT25"/>
  <c r="BK12" l="1"/>
  <c r="BJ12"/>
  <c r="BI12"/>
  <c r="BH12"/>
  <c r="BG12"/>
  <c r="BF12"/>
  <c r="BE12"/>
  <c r="BD12"/>
  <c r="BC12"/>
  <c r="BB12"/>
  <c r="BA12"/>
  <c r="AZ12"/>
  <c r="AY12"/>
  <c r="AX12"/>
  <c r="AW12"/>
  <c r="AW23" s="1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N12"/>
  <c r="Q12"/>
  <c r="P12"/>
  <c r="O12"/>
  <c r="M12"/>
  <c r="L12"/>
  <c r="K12"/>
  <c r="J12"/>
  <c r="I12"/>
  <c r="H12"/>
  <c r="G12"/>
  <c r="F12"/>
  <c r="E12"/>
  <c r="D12"/>
  <c r="BA25"/>
  <c r="AY25"/>
  <c r="BU25"/>
  <c r="BQ25"/>
  <c r="CA25"/>
  <c r="BY25"/>
  <c r="BW25"/>
  <c r="BS25"/>
  <c r="BO25"/>
  <c r="BM25"/>
  <c r="BK25"/>
  <c r="BI25"/>
  <c r="BG25"/>
  <c r="BE25"/>
  <c r="BC25"/>
  <c r="AQ25"/>
  <c r="AP25"/>
  <c r="AW25"/>
  <c r="AV25"/>
  <c r="AU25"/>
  <c r="AT25"/>
  <c r="AS25"/>
  <c r="AR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W25"/>
  <c r="X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X25"/>
  <c r="AZ25"/>
  <c r="BB25"/>
  <c r="BD25"/>
  <c r="BF25"/>
  <c r="BH25"/>
  <c r="BJ25"/>
  <c r="BL25"/>
  <c r="BN25"/>
  <c r="BP25"/>
  <c r="BR25"/>
  <c r="BT25"/>
  <c r="BV25"/>
  <c r="BX25"/>
  <c r="BZ25"/>
  <c r="CB25"/>
  <c r="CD25"/>
  <c r="CF25"/>
  <c r="CH25"/>
  <c r="CJ25"/>
  <c r="CL25"/>
  <c r="CN25"/>
  <c r="CP25"/>
  <c r="CR25"/>
  <c r="CT25"/>
  <c r="CV25"/>
  <c r="CX25"/>
  <c r="CZ25"/>
  <c r="DB25"/>
  <c r="DD25"/>
  <c r="DF25"/>
  <c r="DH25"/>
  <c r="DJ25"/>
  <c r="DL25"/>
  <c r="AU27"/>
</calcChain>
</file>

<file path=xl/sharedStrings.xml><?xml version="1.0" encoding="utf-8"?>
<sst xmlns="http://schemas.openxmlformats.org/spreadsheetml/2006/main" count="2900" uniqueCount="196">
  <si>
    <t xml:space="preserve">MALE </t>
  </si>
  <si>
    <t>FEMALE</t>
  </si>
  <si>
    <t>SC</t>
  </si>
  <si>
    <t>OBC</t>
  </si>
  <si>
    <t>MALE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</si>
  <si>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</si>
  <si>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</si>
  <si>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</si>
  <si>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</si>
  <si>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</si>
  <si>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</si>
  <si>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</si>
  <si>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</si>
  <si>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</si>
  <si>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</si>
  <si>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</si>
  <si>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</si>
  <si>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</si>
  <si>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</si>
  <si>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</si>
  <si>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</si>
  <si>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</si>
  <si>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</si>
  <si>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</si>
  <si>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</si>
  <si>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</si>
  <si>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</si>
  <si>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Grand Total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</si>
  <si>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</si>
  <si>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</si>
  <si>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</si>
  <si>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</si>
  <si>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</si>
  <si>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</si>
  <si>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</si>
  <si>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</si>
  <si>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</si>
  <si>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</si>
  <si>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</si>
  <si>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</si>
  <si>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</si>
  <si>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</si>
  <si>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</si>
  <si>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</si>
  <si>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</si>
  <si>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</si>
  <si>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</si>
  <si>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</si>
  <si>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</si>
  <si>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</si>
  <si>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</si>
  <si>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</si>
  <si>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</si>
  <si>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</si>
  <si>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</si>
  <si>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</si>
  <si>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</si>
  <si>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</si>
  <si>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</si>
  <si>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</si>
  <si>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</si>
  <si>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</si>
  <si>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</si>
  <si>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</si>
  <si>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</si>
  <si>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</si>
  <si>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</si>
  <si>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</si>
  <si>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</si>
  <si>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</si>
  <si>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</si>
  <si>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</si>
  <si>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</si>
  <si>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</si>
  <si>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</si>
  <si>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</si>
  <si>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</si>
  <si>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</si>
  <si>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</si>
  <si>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</si>
  <si>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</si>
  <si>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</si>
  <si>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</si>
  <si>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</si>
  <si>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</si>
  <si>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</si>
  <si>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</si>
  <si>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</si>
  <si>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</si>
  <si>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</si>
  <si>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</si>
  <si>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</si>
  <si>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</si>
  <si>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</si>
  <si>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</si>
  <si>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</si>
  <si>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</si>
  <si>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</si>
  <si>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</si>
  <si>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</si>
  <si>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</si>
  <si>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</si>
  <si>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</si>
  <si>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</si>
  <si>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</si>
  <si>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</si>
  <si>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</si>
  <si>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</si>
  <si>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</si>
  <si>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</si>
  <si>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</si>
  <si>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</si>
  <si>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</si>
  <si>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CONSOLIDATION OF COMPREHENSIVE EDUCATIONAL SURVEY IN UT, CHANDIGARH YEAR 2017-18</t>
  </si>
  <si>
    <t>GMSSS-15C</t>
  </si>
  <si>
    <t>ALL Survey area of Sec-15</t>
  </si>
  <si>
    <t xml:space="preserve">35.Language Name </t>
  </si>
  <si>
    <t xml:space="preserve">36.Language Name </t>
  </si>
  <si>
    <t xml:space="preserve">37.Language Name </t>
  </si>
  <si>
    <t>AFGANI</t>
  </si>
  <si>
    <t>PASHTU</t>
  </si>
  <si>
    <t>KHASI</t>
  </si>
  <si>
    <t>404+BOTANICAL GARDEN</t>
  </si>
  <si>
    <t>GMHS-KHU
DA JASSU</t>
  </si>
  <si>
    <t>GSSS, KHUDDA 
LAHORA</t>
  </si>
  <si>
    <t>KHUDA LAHORA 1-400
KHUDA JASSU 1-160
ZAMANDAR COLONY</t>
  </si>
  <si>
    <t>GMHS-25</t>
  </si>
  <si>
    <t>GHS-SARANGPUR</t>
  </si>
  <si>
    <t>GMSSS-SARANGPUR</t>
  </si>
  <si>
    <t xml:space="preserve">                  CLUSTER NO.3                                                  GOVT. MODEL SR. SEC. SCHOOL, SEC-15C,CHANDIGARH</t>
  </si>
  <si>
    <t>PUNJAB UNIVERSITY CAMPUS, SEC-14, CHANDIGARH</t>
  </si>
  <si>
    <t>0</t>
  </si>
  <si>
    <t>CLUSTER NO.3</t>
  </si>
  <si>
    <t>GHS-
SARANGPUR</t>
  </si>
  <si>
    <t xml:space="preserve"> VILLAGE SARANGPUR
(1-312 AND MARBLE MARKET)</t>
  </si>
  <si>
    <t>CLUSTER NO. 3</t>
  </si>
  <si>
    <t>GMSSS SARANGPUR U.T. CHANDIGARH</t>
  </si>
  <si>
    <t>SURVEY AREA-P.U. CAMPUS, SEC-14 CHANDIGARH</t>
  </si>
  <si>
    <t>CONSOLIDATION OF COMPREHENSIVE EDUCATIONAL SURVEY IN UT, CHANDIGARH YEAR 2016-17</t>
  </si>
  <si>
    <t>GMSSS SARANGPUR</t>
  </si>
  <si>
    <t>1076</t>
  </si>
  <si>
    <t>2128</t>
  </si>
  <si>
    <t>1955</t>
  </si>
  <si>
    <t>4083</t>
  </si>
  <si>
    <t>54</t>
  </si>
  <si>
    <t>53</t>
  </si>
  <si>
    <t>107</t>
  </si>
  <si>
    <t>51</t>
  </si>
  <si>
    <t>50</t>
  </si>
  <si>
    <t>101</t>
  </si>
  <si>
    <t>168</t>
  </si>
  <si>
    <t>155</t>
  </si>
  <si>
    <t>323</t>
  </si>
  <si>
    <t>95</t>
  </si>
  <si>
    <t>48</t>
  </si>
  <si>
    <t>143</t>
  </si>
  <si>
    <t>120</t>
  </si>
  <si>
    <t>81</t>
  </si>
  <si>
    <t>201</t>
  </si>
  <si>
    <t>62</t>
  </si>
  <si>
    <t>116</t>
  </si>
  <si>
    <t>19</t>
  </si>
  <si>
    <t>04</t>
  </si>
  <si>
    <t>23</t>
  </si>
  <si>
    <t>5</t>
  </si>
  <si>
    <t>1</t>
  </si>
  <si>
    <t>6</t>
  </si>
  <si>
    <t>27</t>
  </si>
  <si>
    <t>16</t>
  </si>
  <si>
    <t>43</t>
  </si>
  <si>
    <t>7</t>
  </si>
  <si>
    <t>2</t>
  </si>
  <si>
    <t>45</t>
  </si>
  <si>
    <t>35</t>
  </si>
  <si>
    <t>80</t>
  </si>
  <si>
    <t>122</t>
  </si>
  <si>
    <t>242</t>
  </si>
  <si>
    <t>33</t>
  </si>
  <si>
    <t>13</t>
  </si>
  <si>
    <t>46</t>
  </si>
  <si>
    <t>97</t>
  </si>
  <si>
    <t>47</t>
  </si>
  <si>
    <t>34</t>
  </si>
  <si>
    <t>70</t>
  </si>
  <si>
    <t>117</t>
  </si>
  <si>
    <t>681</t>
  </si>
  <si>
    <t>185</t>
  </si>
  <si>
    <t>01</t>
  </si>
  <si>
    <t>02</t>
  </si>
  <si>
    <t>03</t>
  </si>
  <si>
    <t>08</t>
  </si>
  <si>
    <t>GMHS 
KHUDDA 
JASSU CHD</t>
  </si>
  <si>
    <t>GSSS, 
KHUDDA LAHORA</t>
  </si>
  <si>
    <t>GSSS, KHUDDA 
LAHORA,
CHANDIGARH</t>
  </si>
  <si>
    <t>GMHS25-CHD</t>
  </si>
  <si>
    <t xml:space="preserve">University residential area
T1 to F29
Janta Colony Sec 25 chd #1 to 4090
Jhuggi clUSTER
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</si>
</sst>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b/>
      <sz val="20"/>
      <color indexed="8"/>
      <name val="Calibri"/>
      <family val="2"/>
    </font>
    <font>
      <b/>
      <sz val="8"/>
      <color indexed="8"/>
      <name val="Calibri"/>
      <family val="2"/>
    </font>
    <font>
      <sz val="12"/>
      <name val="Arial"/>
      <family val="2"/>
    </font>
    <font>
      <sz val="12"/>
      <name val="Calibri"/>
      <family val="2"/>
    </font>
    <font>
      <sz val="10"/>
      <color indexed="8"/>
      <name val="Calibri"/>
      <family val="2"/>
    </font>
    <font>
      <sz val="12"/>
      <color indexed="8"/>
      <name val="Cambria"/>
      <family val="1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rgb="FF000000"/>
      <name val="Calibri"/>
    </font>
    <font>
      <sz val="11"/>
      <name val="Calibri"/>
    </font>
    <font>
      <b/>
      <sz val="20"/>
      <color rgb="FF000000"/>
      <name val="Calibri"/>
    </font>
    <font>
      <b/>
      <sz val="8"/>
      <color rgb="FF000000"/>
      <name val="Calibri"/>
    </font>
    <font>
      <sz val="8"/>
      <color rgb="FF000000"/>
      <name val="Calibri"/>
    </font>
    <font>
      <sz val="10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sz val="12"/>
      <color rgb="FF000000"/>
      <name val="Cambria"/>
    </font>
    <font>
      <sz val="11"/>
      <color rgb="FFFF0000"/>
      <name val="Calibri"/>
    </font>
    <font>
      <sz val="8"/>
      <color rgb="FFFF0000"/>
      <name val="Calibri"/>
    </font>
    <font>
      <b/>
      <sz val="9"/>
      <color rgb="FF000000"/>
      <name val="Calibri"/>
    </font>
    <font>
      <sz val="11"/>
      <name val="Arial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50">
    <xf numFmtId="0" fontId="0" fillId="0" borderId="0" xfId="0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textRotation="90" wrapText="1"/>
    </xf>
    <xf numFmtId="0" fontId="6" fillId="2" borderId="3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/>
    <xf numFmtId="0" fontId="11" fillId="2" borderId="1" xfId="0" applyFont="1" applyFill="1" applyBorder="1" applyAlignment="1"/>
    <xf numFmtId="0" fontId="2" fillId="2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top"/>
    </xf>
    <xf numFmtId="49" fontId="16" fillId="0" borderId="0" xfId="1" applyNumberFormat="1" applyFont="1"/>
    <xf numFmtId="49" fontId="16" fillId="0" borderId="11" xfId="1" applyNumberFormat="1" applyFont="1" applyBorder="1"/>
    <xf numFmtId="49" fontId="16" fillId="0" borderId="9" xfId="1" applyNumberFormat="1" applyFont="1" applyBorder="1" applyAlignment="1">
      <alignment horizontal="center"/>
    </xf>
    <xf numFmtId="0" fontId="16" fillId="0" borderId="0" xfId="1" applyFont="1" applyAlignment="1"/>
    <xf numFmtId="49" fontId="19" fillId="0" borderId="14" xfId="1" applyNumberFormat="1" applyFont="1" applyBorder="1" applyAlignment="1">
      <alignment horizontal="center" wrapText="1"/>
    </xf>
    <xf numFmtId="49" fontId="19" fillId="0" borderId="14" xfId="1" applyNumberFormat="1" applyFont="1" applyBorder="1" applyAlignment="1">
      <alignment horizontal="center" textRotation="90" wrapText="1"/>
    </xf>
    <xf numFmtId="49" fontId="19" fillId="0" borderId="15" xfId="1" applyNumberFormat="1" applyFont="1" applyBorder="1" applyAlignment="1">
      <alignment horizontal="center" textRotation="90" wrapText="1"/>
    </xf>
    <xf numFmtId="49" fontId="19" fillId="0" borderId="9" xfId="1" applyNumberFormat="1" applyFont="1" applyBorder="1" applyAlignment="1">
      <alignment wrapText="1"/>
    </xf>
    <xf numFmtId="49" fontId="13" fillId="0" borderId="9" xfId="1" applyNumberFormat="1" applyFont="1" applyBorder="1" applyAlignment="1">
      <alignment wrapText="1"/>
    </xf>
    <xf numFmtId="49" fontId="16" fillId="0" borderId="9" xfId="1" applyNumberFormat="1" applyFont="1" applyBorder="1" applyAlignment="1">
      <alignment horizontal="center" wrapText="1"/>
    </xf>
    <xf numFmtId="49" fontId="16" fillId="0" borderId="9" xfId="1" applyNumberFormat="1" applyFont="1" applyBorder="1" applyAlignment="1">
      <alignment wrapText="1"/>
    </xf>
    <xf numFmtId="49" fontId="16" fillId="0" borderId="9" xfId="1" applyNumberFormat="1" applyFont="1" applyBorder="1"/>
    <xf numFmtId="49" fontId="20" fillId="0" borderId="19" xfId="1" applyNumberFormat="1" applyFont="1" applyBorder="1" applyAlignment="1">
      <alignment horizontal="center" wrapText="1"/>
    </xf>
    <xf numFmtId="0" fontId="16" fillId="0" borderId="1" xfId="1" applyFont="1" applyBorder="1" applyAlignment="1"/>
    <xf numFmtId="49" fontId="20" fillId="0" borderId="20" xfId="1" applyNumberFormat="1" applyFont="1" applyBorder="1" applyAlignment="1">
      <alignment horizontal="center" wrapText="1"/>
    </xf>
    <xf numFmtId="49" fontId="20" fillId="0" borderId="21" xfId="1" applyNumberFormat="1" applyFont="1" applyBorder="1" applyAlignment="1">
      <alignment horizontal="center" wrapText="1"/>
    </xf>
    <xf numFmtId="49" fontId="20" fillId="0" borderId="0" xfId="1" applyNumberFormat="1" applyFont="1" applyAlignment="1">
      <alignment horizontal="center" wrapText="1"/>
    </xf>
    <xf numFmtId="49" fontId="20" fillId="0" borderId="0" xfId="1" applyNumberFormat="1" applyFont="1" applyAlignment="1">
      <alignment horizontal="center"/>
    </xf>
    <xf numFmtId="49" fontId="20" fillId="0" borderId="9" xfId="1" applyNumberFormat="1" applyFont="1" applyBorder="1" applyAlignment="1">
      <alignment horizontal="center" wrapText="1"/>
    </xf>
    <xf numFmtId="49" fontId="19" fillId="0" borderId="21" xfId="1" applyNumberFormat="1" applyFont="1" applyBorder="1" applyAlignment="1">
      <alignment horizontal="left" wrapText="1"/>
    </xf>
    <xf numFmtId="49" fontId="19" fillId="0" borderId="21" xfId="1" applyNumberFormat="1" applyFont="1" applyBorder="1" applyAlignment="1">
      <alignment wrapText="1"/>
    </xf>
    <xf numFmtId="49" fontId="19" fillId="0" borderId="9" xfId="1" applyNumberFormat="1" applyFont="1" applyBorder="1" applyAlignment="1">
      <alignment horizontal="left" wrapText="1"/>
    </xf>
    <xf numFmtId="49" fontId="21" fillId="0" borderId="9" xfId="1" applyNumberFormat="1" applyFont="1" applyBorder="1" applyAlignment="1">
      <alignment horizontal="center" wrapText="1"/>
    </xf>
    <xf numFmtId="49" fontId="16" fillId="0" borderId="0" xfId="1" applyNumberFormat="1" applyFont="1" applyAlignment="1">
      <alignment wrapText="1"/>
    </xf>
    <xf numFmtId="49" fontId="21" fillId="0" borderId="0" xfId="1" applyNumberFormat="1" applyFont="1" applyAlignment="1">
      <alignment horizontal="center" wrapText="1"/>
    </xf>
    <xf numFmtId="49" fontId="21" fillId="0" borderId="0" xfId="1" applyNumberFormat="1" applyFont="1" applyAlignment="1">
      <alignment horizontal="center"/>
    </xf>
    <xf numFmtId="49" fontId="23" fillId="0" borderId="9" xfId="1" applyNumberFormat="1" applyFont="1" applyBorder="1" applyAlignment="1">
      <alignment horizontal="center" wrapText="1"/>
    </xf>
    <xf numFmtId="49" fontId="22" fillId="0" borderId="9" xfId="1" applyNumberFormat="1" applyFont="1" applyBorder="1" applyAlignment="1">
      <alignment wrapText="1"/>
    </xf>
    <xf numFmtId="49" fontId="19" fillId="0" borderId="14" xfId="1" applyNumberFormat="1" applyFont="1" applyBorder="1" applyAlignment="1">
      <alignment horizontal="center" vertical="center" textRotation="90" wrapText="1"/>
    </xf>
    <xf numFmtId="49" fontId="24" fillId="0" borderId="14" xfId="1" applyNumberFormat="1" applyFont="1" applyBorder="1" applyAlignment="1">
      <alignment wrapText="1"/>
    </xf>
    <xf numFmtId="49" fontId="24" fillId="0" borderId="14" xfId="1" applyNumberFormat="1" applyFont="1" applyBorder="1" applyAlignment="1">
      <alignment horizontal="center" wrapText="1"/>
    </xf>
    <xf numFmtId="49" fontId="16" fillId="0" borderId="14" xfId="1" applyNumberFormat="1" applyFont="1" applyBorder="1" applyAlignment="1">
      <alignment horizontal="center" vertical="center" wrapText="1"/>
    </xf>
    <xf numFmtId="49" fontId="20" fillId="0" borderId="9" xfId="1" applyNumberFormat="1" applyFont="1" applyBorder="1" applyAlignment="1">
      <alignment horizontal="center" vertical="center" wrapText="1"/>
    </xf>
    <xf numFmtId="49" fontId="20" fillId="0" borderId="9" xfId="1" applyNumberFormat="1" applyFont="1" applyBorder="1" applyAlignment="1">
      <alignment vertical="center" wrapText="1"/>
    </xf>
    <xf numFmtId="49" fontId="20" fillId="0" borderId="9" xfId="1" applyNumberFormat="1" applyFont="1" applyBorder="1" applyAlignment="1">
      <alignment horizontal="center"/>
    </xf>
    <xf numFmtId="49" fontId="20" fillId="0" borderId="21" xfId="1" applyNumberFormat="1" applyFont="1" applyBorder="1" applyAlignment="1">
      <alignment horizontal="right" wrapText="1"/>
    </xf>
    <xf numFmtId="49" fontId="20" fillId="0" borderId="21" xfId="1" applyNumberFormat="1" applyFont="1" applyBorder="1" applyAlignment="1">
      <alignment horizontal="center" vertical="center" wrapText="1"/>
    </xf>
    <xf numFmtId="49" fontId="20" fillId="0" borderId="21" xfId="1" applyNumberFormat="1" applyFont="1" applyBorder="1" applyAlignment="1">
      <alignment vertical="center" wrapText="1"/>
    </xf>
    <xf numFmtId="49" fontId="21" fillId="0" borderId="9" xfId="1" applyNumberFormat="1" applyFont="1" applyBorder="1" applyAlignment="1">
      <alignment horizontal="right" wrapText="1"/>
    </xf>
    <xf numFmtId="49" fontId="21" fillId="0" borderId="9" xfId="1" applyNumberFormat="1" applyFont="1" applyBorder="1" applyAlignment="1">
      <alignment horizontal="center" vertical="center" wrapText="1"/>
    </xf>
    <xf numFmtId="49" fontId="16" fillId="0" borderId="9" xfId="1" applyNumberFormat="1" applyFont="1" applyBorder="1" applyAlignment="1">
      <alignment horizontal="right" vertical="center" wrapText="1"/>
    </xf>
    <xf numFmtId="49" fontId="19" fillId="0" borderId="9" xfId="1" applyNumberFormat="1" applyFont="1" applyBorder="1" applyAlignment="1">
      <alignment horizontal="center" wrapText="1"/>
    </xf>
    <xf numFmtId="49" fontId="25" fillId="0" borderId="9" xfId="1" applyNumberFormat="1" applyFont="1" applyBorder="1" applyAlignment="1">
      <alignment horizontal="center" wrapText="1"/>
    </xf>
    <xf numFmtId="49" fontId="26" fillId="0" borderId="9" xfId="1" applyNumberFormat="1" applyFont="1" applyBorder="1" applyAlignment="1">
      <alignment horizontal="center" vertical="center" wrapText="1"/>
    </xf>
    <xf numFmtId="49" fontId="20" fillId="0" borderId="10" xfId="1" applyNumberFormat="1" applyFont="1" applyBorder="1" applyAlignment="1">
      <alignment horizontal="center" wrapText="1"/>
    </xf>
    <xf numFmtId="49" fontId="27" fillId="0" borderId="9" xfId="1" applyNumberFormat="1" applyFont="1" applyBorder="1" applyAlignment="1">
      <alignment wrapText="1"/>
    </xf>
    <xf numFmtId="49" fontId="20" fillId="0" borderId="9" xfId="1" applyNumberFormat="1" applyFont="1" applyBorder="1" applyAlignment="1">
      <alignment horizontal="right" vertical="top" wrapText="1"/>
    </xf>
    <xf numFmtId="49" fontId="21" fillId="0" borderId="21" xfId="1" applyNumberFormat="1" applyFont="1" applyBorder="1" applyAlignment="1">
      <alignment horizontal="center" vertical="center" wrapText="1"/>
    </xf>
    <xf numFmtId="49" fontId="20" fillId="0" borderId="9" xfId="1" applyNumberFormat="1" applyFont="1" applyBorder="1" applyAlignment="1">
      <alignment wrapText="1"/>
    </xf>
    <xf numFmtId="0" fontId="28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left" textRotation="255" wrapText="1"/>
    </xf>
    <xf numFmtId="0" fontId="6" fillId="2" borderId="4" xfId="0" applyFont="1" applyFill="1" applyBorder="1" applyAlignment="1">
      <alignment horizontal="left" textRotation="255"/>
    </xf>
    <xf numFmtId="0" fontId="6" fillId="2" borderId="5" xfId="0" applyFont="1" applyFill="1" applyBorder="1" applyAlignment="1">
      <alignment horizontal="left" textRotation="255"/>
    </xf>
    <xf numFmtId="0" fontId="12" fillId="0" borderId="1" xfId="0" applyFont="1" applyBorder="1" applyAlignment="1">
      <alignment vertical="top"/>
    </xf>
    <xf numFmtId="0" fontId="5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textRotation="255" wrapText="1"/>
    </xf>
    <xf numFmtId="0" fontId="6" fillId="2" borderId="4" xfId="0" applyFont="1" applyFill="1" applyBorder="1" applyAlignment="1">
      <alignment horizontal="center" textRotation="255" wrapText="1"/>
    </xf>
    <xf numFmtId="0" fontId="6" fillId="2" borderId="5" xfId="0" applyFont="1" applyFill="1" applyBorder="1" applyAlignment="1">
      <alignment horizontal="center" textRotation="255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4" fillId="0" borderId="1" xfId="0" applyFont="1" applyBorder="1" applyAlignment="1">
      <alignment vertical="top"/>
    </xf>
    <xf numFmtId="49" fontId="16" fillId="0" borderId="10" xfId="1" applyNumberFormat="1" applyFont="1" applyBorder="1" applyAlignment="1">
      <alignment horizontal="center"/>
    </xf>
    <xf numFmtId="0" fontId="17" fillId="0" borderId="11" xfId="1" applyFont="1" applyBorder="1"/>
    <xf numFmtId="49" fontId="16" fillId="0" borderId="12" xfId="1" applyNumberFormat="1" applyFont="1" applyBorder="1" applyAlignment="1">
      <alignment horizontal="center"/>
    </xf>
    <xf numFmtId="0" fontId="17" fillId="0" borderId="12" xfId="1" applyFont="1" applyBorder="1"/>
    <xf numFmtId="49" fontId="18" fillId="0" borderId="10" xfId="1" applyNumberFormat="1" applyFont="1" applyBorder="1" applyAlignment="1">
      <alignment horizontal="center" wrapText="1"/>
    </xf>
    <xf numFmtId="0" fontId="17" fillId="0" borderId="13" xfId="1" applyFont="1" applyBorder="1"/>
    <xf numFmtId="49" fontId="19" fillId="0" borderId="14" xfId="1" applyNumberFormat="1" applyFont="1" applyBorder="1" applyAlignment="1">
      <alignment horizontal="left" textRotation="255" wrapText="1"/>
    </xf>
    <xf numFmtId="0" fontId="17" fillId="0" borderId="18" xfId="1" applyFont="1" applyBorder="1"/>
    <xf numFmtId="0" fontId="17" fillId="0" borderId="21" xfId="1" applyFont="1" applyBorder="1"/>
    <xf numFmtId="49" fontId="19" fillId="0" borderId="15" xfId="1" applyNumberFormat="1" applyFont="1" applyBorder="1" applyAlignment="1">
      <alignment horizontal="center" wrapText="1"/>
    </xf>
    <xf numFmtId="0" fontId="17" fillId="0" borderId="16" xfId="1" applyFont="1" applyBorder="1"/>
    <xf numFmtId="0" fontId="17" fillId="0" borderId="19" xfId="1" applyFont="1" applyBorder="1"/>
    <xf numFmtId="0" fontId="17" fillId="0" borderId="20" xfId="1" applyFont="1" applyBorder="1"/>
    <xf numFmtId="49" fontId="19" fillId="0" borderId="14" xfId="1" applyNumberFormat="1" applyFont="1" applyBorder="1" applyAlignment="1">
      <alignment horizontal="center" wrapText="1"/>
    </xf>
    <xf numFmtId="0" fontId="17" fillId="0" borderId="17" xfId="1" applyFont="1" applyBorder="1"/>
    <xf numFmtId="49" fontId="19" fillId="0" borderId="10" xfId="1" applyNumberFormat="1" applyFont="1" applyBorder="1" applyAlignment="1">
      <alignment horizontal="center" wrapText="1"/>
    </xf>
    <xf numFmtId="49" fontId="19" fillId="0" borderId="16" xfId="1" applyNumberFormat="1" applyFont="1" applyBorder="1" applyAlignment="1">
      <alignment horizontal="center" wrapText="1"/>
    </xf>
    <xf numFmtId="49" fontId="22" fillId="0" borderId="10" xfId="1" applyNumberFormat="1" applyFont="1" applyBorder="1" applyAlignment="1">
      <alignment horizontal="center" wrapText="1"/>
    </xf>
    <xf numFmtId="49" fontId="22" fillId="0" borderId="10" xfId="1" applyNumberFormat="1" applyFont="1" applyBorder="1" applyAlignment="1">
      <alignment horizontal="center" vertical="center" wrapText="1"/>
    </xf>
    <xf numFmtId="49" fontId="22" fillId="0" borderId="14" xfId="1" applyNumberFormat="1" applyFont="1" applyBorder="1" applyAlignment="1">
      <alignment horizontal="center" vertical="center" wrapText="1"/>
    </xf>
    <xf numFmtId="0" fontId="0" fillId="0" borderId="2" xfId="0" applyBorder="1"/>
    <xf numFmtId="0" fontId="15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T27"/>
  <sheetViews>
    <sheetView tabSelected="1" topLeftCell="A7" workbookViewId="0">
      <selection activeCell="B9" sqref="B9:C9"/>
    </sheetView>
  </sheetViews>
  <sheetFormatPr defaultRowHeight="15"/>
  <cols>
    <col min="1" max="1" width="16.28515625" style="1" customWidth="1"/>
    <col min="2" max="2" width="14.7109375" style="2" customWidth="1"/>
    <col min="3" max="3" width="18.140625" style="2" customWidth="1"/>
    <col min="4" max="6" width="6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8" style="4" customWidth="1"/>
    <col min="82" max="82" width="8.85546875" style="4" customWidth="1"/>
    <col min="83" max="91" width="5.5703125" style="4" customWidth="1"/>
    <col min="92" max="92" width="9.140625" style="4" customWidth="1"/>
    <col min="93" max="93" width="5.5703125" style="4" bestFit="1" customWidth="1"/>
    <col min="94" max="118" width="5.5703125" style="4" customWidth="1"/>
    <col min="119" max="119" width="6.7109375" style="4" customWidth="1"/>
    <col min="120" max="120" width="7.42578125" style="4" customWidth="1"/>
    <col min="121" max="123" width="5.5703125" style="4" customWidth="1"/>
    <col min="124" max="202" width="9.140625" style="4" customWidth="1"/>
    <col min="203" max="16384" width="9.140625" style="2"/>
  </cols>
  <sheetData>
    <row r="1" spans="1:202" ht="18.75">
      <c r="B1" s="35" t="s">
        <v>129</v>
      </c>
      <c r="C1" s="34"/>
      <c r="D1" s="34"/>
      <c r="E1" s="34"/>
      <c r="F1" s="34"/>
      <c r="BK1" s="3"/>
    </row>
    <row r="2" spans="1:202" ht="26.25">
      <c r="B2" s="113" t="s">
        <v>113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</row>
    <row r="3" spans="1:202" ht="36.75" customHeight="1">
      <c r="A3" s="119" t="s">
        <v>5</v>
      </c>
      <c r="B3" s="107" t="s">
        <v>6</v>
      </c>
      <c r="C3" s="107"/>
      <c r="D3" s="107" t="s">
        <v>7</v>
      </c>
      <c r="E3" s="107" t="s">
        <v>8</v>
      </c>
      <c r="F3" s="107"/>
      <c r="G3" s="107"/>
      <c r="H3" s="107" t="s">
        <v>9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 t="s">
        <v>10</v>
      </c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 t="s">
        <v>11</v>
      </c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 t="s">
        <v>12</v>
      </c>
      <c r="AV3" s="107"/>
      <c r="AW3" s="107"/>
      <c r="AX3" s="107"/>
      <c r="AY3" s="107"/>
      <c r="AZ3" s="107"/>
      <c r="BA3" s="107"/>
      <c r="BB3" s="107"/>
      <c r="BC3" s="114" t="s">
        <v>13</v>
      </c>
      <c r="BD3" s="115"/>
      <c r="BE3" s="115"/>
      <c r="BF3" s="115"/>
      <c r="BG3" s="115"/>
      <c r="BH3" s="115"/>
      <c r="BI3" s="115"/>
      <c r="BJ3" s="115"/>
      <c r="BK3" s="116"/>
    </row>
    <row r="4" spans="1:202" ht="33.75" customHeight="1">
      <c r="A4" s="120"/>
      <c r="B4" s="107"/>
      <c r="C4" s="107"/>
      <c r="D4" s="107"/>
      <c r="E4" s="107"/>
      <c r="F4" s="107"/>
      <c r="G4" s="107"/>
      <c r="H4" s="107" t="s">
        <v>14</v>
      </c>
      <c r="I4" s="107"/>
      <c r="J4" s="107"/>
      <c r="K4" s="107" t="s">
        <v>15</v>
      </c>
      <c r="L4" s="107"/>
      <c r="M4" s="107"/>
      <c r="N4" s="107" t="s">
        <v>16</v>
      </c>
      <c r="O4" s="107"/>
      <c r="P4" s="107"/>
      <c r="Q4" s="107" t="s">
        <v>17</v>
      </c>
      <c r="R4" s="107"/>
      <c r="S4" s="107"/>
      <c r="T4" s="107" t="s">
        <v>18</v>
      </c>
      <c r="U4" s="107"/>
      <c r="V4" s="107"/>
      <c r="W4" s="107" t="s">
        <v>2</v>
      </c>
      <c r="X4" s="107"/>
      <c r="Y4" s="107"/>
      <c r="Z4" s="107" t="s">
        <v>3</v>
      </c>
      <c r="AA4" s="107"/>
      <c r="AB4" s="107"/>
      <c r="AC4" s="107" t="s">
        <v>19</v>
      </c>
      <c r="AD4" s="107"/>
      <c r="AE4" s="107"/>
      <c r="AF4" s="107" t="s">
        <v>20</v>
      </c>
      <c r="AG4" s="107"/>
      <c r="AH4" s="107"/>
      <c r="AI4" s="107" t="s">
        <v>2</v>
      </c>
      <c r="AJ4" s="107"/>
      <c r="AK4" s="107"/>
      <c r="AL4" s="107" t="s">
        <v>3</v>
      </c>
      <c r="AM4" s="107"/>
      <c r="AN4" s="107"/>
      <c r="AO4" s="107" t="s">
        <v>19</v>
      </c>
      <c r="AP4" s="107"/>
      <c r="AQ4" s="107"/>
      <c r="AR4" s="107" t="s">
        <v>20</v>
      </c>
      <c r="AS4" s="107"/>
      <c r="AT4" s="107"/>
      <c r="AU4" s="107" t="s">
        <v>21</v>
      </c>
      <c r="AV4" s="107"/>
      <c r="AW4" s="107" t="s">
        <v>22</v>
      </c>
      <c r="AX4" s="107"/>
      <c r="AY4" s="107" t="s">
        <v>23</v>
      </c>
      <c r="AZ4" s="107"/>
      <c r="BA4" s="107" t="s">
        <v>24</v>
      </c>
      <c r="BB4" s="107"/>
      <c r="BC4" s="107" t="s">
        <v>21</v>
      </c>
      <c r="BD4" s="107"/>
      <c r="BE4" s="107" t="s">
        <v>22</v>
      </c>
      <c r="BF4" s="107"/>
      <c r="BG4" s="107" t="s">
        <v>23</v>
      </c>
      <c r="BH4" s="107"/>
      <c r="BI4" s="107" t="s">
        <v>24</v>
      </c>
      <c r="BJ4" s="107"/>
      <c r="BK4" s="107"/>
    </row>
    <row r="5" spans="1:202" ht="59.25" customHeight="1">
      <c r="A5" s="121"/>
      <c r="B5" s="5" t="s">
        <v>25</v>
      </c>
      <c r="C5" s="5" t="s">
        <v>26</v>
      </c>
      <c r="D5" s="107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202" s="26" customFormat="1" ht="15.75">
      <c r="A6" s="30" t="s">
        <v>114</v>
      </c>
      <c r="B6" s="112" t="s">
        <v>115</v>
      </c>
      <c r="C6" s="112"/>
      <c r="D6" s="9">
        <v>2305</v>
      </c>
      <c r="E6" s="9">
        <v>4675</v>
      </c>
      <c r="F6" s="9">
        <v>4179</v>
      </c>
      <c r="G6" s="9">
        <v>8854</v>
      </c>
      <c r="H6" s="9">
        <v>80</v>
      </c>
      <c r="I6" s="9">
        <v>92</v>
      </c>
      <c r="J6" s="9">
        <v>172</v>
      </c>
      <c r="K6" s="9">
        <v>73</v>
      </c>
      <c r="L6" s="9">
        <v>85</v>
      </c>
      <c r="M6" s="9">
        <v>158</v>
      </c>
      <c r="N6" s="9">
        <v>305</v>
      </c>
      <c r="O6" s="9">
        <v>246</v>
      </c>
      <c r="P6" s="9">
        <v>551</v>
      </c>
      <c r="Q6" s="9">
        <v>153</v>
      </c>
      <c r="R6" s="9">
        <v>134</v>
      </c>
      <c r="S6" s="9">
        <v>287</v>
      </c>
      <c r="T6" s="9">
        <v>229</v>
      </c>
      <c r="U6" s="9">
        <v>231</v>
      </c>
      <c r="V6" s="9">
        <v>460</v>
      </c>
      <c r="W6" s="9">
        <v>40</v>
      </c>
      <c r="X6" s="9">
        <v>41</v>
      </c>
      <c r="Y6" s="9">
        <v>81</v>
      </c>
      <c r="Z6" s="9">
        <v>11</v>
      </c>
      <c r="AA6" s="9">
        <v>8</v>
      </c>
      <c r="AB6" s="9">
        <v>19</v>
      </c>
      <c r="AC6" s="9">
        <v>0</v>
      </c>
      <c r="AD6" s="9">
        <v>0</v>
      </c>
      <c r="AE6" s="9">
        <v>0</v>
      </c>
      <c r="AF6" s="9">
        <v>1</v>
      </c>
      <c r="AG6" s="9">
        <v>1</v>
      </c>
      <c r="AH6" s="10">
        <v>2</v>
      </c>
      <c r="AI6" s="9">
        <v>20</v>
      </c>
      <c r="AJ6" s="9">
        <v>9</v>
      </c>
      <c r="AK6" s="9">
        <v>29</v>
      </c>
      <c r="AL6" s="9">
        <v>7</v>
      </c>
      <c r="AM6" s="9">
        <v>5</v>
      </c>
      <c r="AN6" s="9">
        <v>12</v>
      </c>
      <c r="AO6" s="9">
        <v>1</v>
      </c>
      <c r="AP6" s="9">
        <v>0</v>
      </c>
      <c r="AQ6" s="9">
        <v>1</v>
      </c>
      <c r="AR6" s="9">
        <v>2</v>
      </c>
      <c r="AS6" s="9">
        <v>1</v>
      </c>
      <c r="AT6" s="9">
        <v>3</v>
      </c>
      <c r="AU6" s="9">
        <v>0</v>
      </c>
      <c r="AV6" s="9">
        <v>0</v>
      </c>
      <c r="AW6" s="9">
        <v>0</v>
      </c>
      <c r="AX6" s="9">
        <v>0</v>
      </c>
      <c r="AY6" s="9">
        <v>3</v>
      </c>
      <c r="AZ6" s="9">
        <v>1</v>
      </c>
      <c r="BA6" s="9">
        <v>3</v>
      </c>
      <c r="BB6" s="9">
        <v>1</v>
      </c>
      <c r="BC6" s="9">
        <v>0</v>
      </c>
      <c r="BD6" s="9">
        <v>0</v>
      </c>
      <c r="BE6" s="9">
        <v>0</v>
      </c>
      <c r="BF6" s="9">
        <v>0</v>
      </c>
      <c r="BG6" s="9">
        <v>2</v>
      </c>
      <c r="BH6" s="9">
        <v>1</v>
      </c>
      <c r="BI6" s="9">
        <v>2</v>
      </c>
      <c r="BJ6" s="9">
        <v>1</v>
      </c>
      <c r="BK6" s="9">
        <v>3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</row>
    <row r="7" spans="1:202" s="26" customFormat="1" ht="31.5">
      <c r="A7" s="30" t="s">
        <v>124</v>
      </c>
      <c r="B7" s="31">
        <v>1</v>
      </c>
      <c r="C7" s="8" t="s">
        <v>122</v>
      </c>
      <c r="D7" s="9">
        <v>1040</v>
      </c>
      <c r="E7" s="9">
        <v>2067</v>
      </c>
      <c r="F7" s="9">
        <v>1929</v>
      </c>
      <c r="G7" s="9">
        <v>3996</v>
      </c>
      <c r="H7" s="9">
        <v>98</v>
      </c>
      <c r="I7" s="9">
        <v>116</v>
      </c>
      <c r="J7" s="9">
        <v>214</v>
      </c>
      <c r="K7" s="9">
        <v>106</v>
      </c>
      <c r="L7" s="9">
        <v>100</v>
      </c>
      <c r="M7" s="9">
        <v>206</v>
      </c>
      <c r="N7" s="9">
        <v>304</v>
      </c>
      <c r="O7" s="9">
        <v>282</v>
      </c>
      <c r="P7" s="9">
        <v>586</v>
      </c>
      <c r="Q7" s="9">
        <v>154</v>
      </c>
      <c r="R7" s="9">
        <v>131</v>
      </c>
      <c r="S7" s="9">
        <v>285</v>
      </c>
      <c r="T7" s="9">
        <v>203</v>
      </c>
      <c r="U7" s="9">
        <v>144</v>
      </c>
      <c r="V7" s="9">
        <v>347</v>
      </c>
      <c r="W7" s="9">
        <v>81</v>
      </c>
      <c r="X7" s="9">
        <v>80</v>
      </c>
      <c r="Y7" s="9">
        <v>161</v>
      </c>
      <c r="Z7" s="9">
        <v>35</v>
      </c>
      <c r="AA7" s="9">
        <v>45</v>
      </c>
      <c r="AB7" s="9">
        <v>80</v>
      </c>
      <c r="AC7" s="9">
        <v>336</v>
      </c>
      <c r="AD7" s="9">
        <v>295</v>
      </c>
      <c r="AE7" s="9">
        <v>631</v>
      </c>
      <c r="AF7" s="9">
        <v>2</v>
      </c>
      <c r="AG7" s="9">
        <v>3</v>
      </c>
      <c r="AH7" s="10">
        <v>5</v>
      </c>
      <c r="AI7" s="9">
        <v>31</v>
      </c>
      <c r="AJ7" s="9">
        <v>28</v>
      </c>
      <c r="AK7" s="9">
        <v>59</v>
      </c>
      <c r="AL7" s="9">
        <v>8</v>
      </c>
      <c r="AM7" s="9">
        <v>10</v>
      </c>
      <c r="AN7" s="9">
        <v>18</v>
      </c>
      <c r="AO7" s="9">
        <v>125</v>
      </c>
      <c r="AP7" s="9">
        <v>96</v>
      </c>
      <c r="AQ7" s="9">
        <v>221</v>
      </c>
      <c r="AR7" s="9">
        <v>0</v>
      </c>
      <c r="AS7" s="9">
        <v>1</v>
      </c>
      <c r="AT7" s="9">
        <v>1</v>
      </c>
      <c r="AU7" s="9">
        <v>0</v>
      </c>
      <c r="AV7" s="9">
        <v>0</v>
      </c>
      <c r="AW7" s="9">
        <v>0</v>
      </c>
      <c r="AX7" s="9">
        <v>0</v>
      </c>
      <c r="AY7" s="9">
        <v>1</v>
      </c>
      <c r="AZ7" s="9">
        <v>1</v>
      </c>
      <c r="BA7" s="9">
        <v>1</v>
      </c>
      <c r="BB7" s="9">
        <v>1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</row>
    <row r="8" spans="1:202" s="26" customFormat="1" ht="48" customHeight="1">
      <c r="A8" s="30" t="s">
        <v>123</v>
      </c>
      <c r="B8" s="122" t="s">
        <v>125</v>
      </c>
      <c r="C8" s="123"/>
      <c r="D8" s="9">
        <v>959</v>
      </c>
      <c r="E8" s="9">
        <v>2157</v>
      </c>
      <c r="F8" s="9">
        <v>2071</v>
      </c>
      <c r="G8" s="9">
        <v>4228</v>
      </c>
      <c r="H8" s="9">
        <v>82</v>
      </c>
      <c r="I8" s="9">
        <v>74</v>
      </c>
      <c r="J8" s="9">
        <v>156</v>
      </c>
      <c r="K8" s="9">
        <v>79</v>
      </c>
      <c r="L8" s="9">
        <v>76</v>
      </c>
      <c r="M8" s="9">
        <v>155</v>
      </c>
      <c r="N8" s="9">
        <v>250</v>
      </c>
      <c r="O8" s="9">
        <v>260</v>
      </c>
      <c r="P8" s="9">
        <v>510</v>
      </c>
      <c r="Q8" s="9">
        <v>128</v>
      </c>
      <c r="R8" s="9">
        <v>112</v>
      </c>
      <c r="S8" s="9">
        <v>240</v>
      </c>
      <c r="T8" s="9">
        <v>153</v>
      </c>
      <c r="U8" s="9">
        <v>115</v>
      </c>
      <c r="V8" s="9">
        <v>268</v>
      </c>
      <c r="W8" s="9">
        <v>71</v>
      </c>
      <c r="X8" s="9">
        <v>75</v>
      </c>
      <c r="Y8" s="9">
        <v>146</v>
      </c>
      <c r="Z8" s="9">
        <v>27</v>
      </c>
      <c r="AA8" s="9">
        <v>18</v>
      </c>
      <c r="AB8" s="9">
        <v>45</v>
      </c>
      <c r="AC8" s="9">
        <v>3</v>
      </c>
      <c r="AD8" s="9">
        <v>1</v>
      </c>
      <c r="AE8" s="9">
        <v>4</v>
      </c>
      <c r="AF8" s="9">
        <v>3</v>
      </c>
      <c r="AG8" s="9">
        <v>1</v>
      </c>
      <c r="AH8" s="9">
        <v>4</v>
      </c>
      <c r="AI8" s="9">
        <v>19</v>
      </c>
      <c r="AJ8" s="9">
        <v>15</v>
      </c>
      <c r="AK8" s="9">
        <v>34</v>
      </c>
      <c r="AL8" s="9">
        <v>2</v>
      </c>
      <c r="AM8" s="9">
        <v>1</v>
      </c>
      <c r="AN8" s="9">
        <v>3</v>
      </c>
      <c r="AO8" s="9">
        <v>2</v>
      </c>
      <c r="AP8" s="9">
        <v>1</v>
      </c>
      <c r="AQ8" s="9">
        <v>3</v>
      </c>
      <c r="AR8" s="9">
        <v>0</v>
      </c>
      <c r="AS8" s="9">
        <v>1</v>
      </c>
      <c r="AT8" s="9">
        <v>1</v>
      </c>
      <c r="AU8" s="9">
        <v>0</v>
      </c>
      <c r="AV8" s="9">
        <v>0</v>
      </c>
      <c r="AW8" s="9">
        <v>0</v>
      </c>
      <c r="AX8" s="9">
        <v>0</v>
      </c>
      <c r="AY8" s="9">
        <v>2</v>
      </c>
      <c r="AZ8" s="9">
        <v>0</v>
      </c>
      <c r="BA8" s="9">
        <v>2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1</v>
      </c>
      <c r="BI8" s="9">
        <v>0</v>
      </c>
      <c r="BJ8" s="9">
        <v>1</v>
      </c>
      <c r="BK8" s="9">
        <v>1</v>
      </c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</row>
    <row r="9" spans="1:202" s="26" customFormat="1" ht="89.25" customHeight="1">
      <c r="A9" s="101" t="s">
        <v>126</v>
      </c>
      <c r="B9" s="122" t="s">
        <v>195</v>
      </c>
      <c r="C9" s="123"/>
      <c r="D9" s="9">
        <v>4732</v>
      </c>
      <c r="E9" s="9">
        <v>12045</v>
      </c>
      <c r="F9" s="9">
        <v>10042</v>
      </c>
      <c r="G9" s="9">
        <v>22087</v>
      </c>
      <c r="H9" s="9">
        <v>340</v>
      </c>
      <c r="I9" s="9">
        <v>327</v>
      </c>
      <c r="J9" s="9">
        <v>667</v>
      </c>
      <c r="K9" s="9">
        <v>373</v>
      </c>
      <c r="L9" s="9">
        <v>362</v>
      </c>
      <c r="M9" s="9">
        <v>735</v>
      </c>
      <c r="N9" s="9">
        <v>1180</v>
      </c>
      <c r="O9" s="9">
        <v>1047</v>
      </c>
      <c r="P9" s="9">
        <v>2227</v>
      </c>
      <c r="Q9" s="9">
        <v>593</v>
      </c>
      <c r="R9" s="9">
        <v>528</v>
      </c>
      <c r="S9" s="9">
        <v>1121</v>
      </c>
      <c r="T9" s="9">
        <v>815</v>
      </c>
      <c r="U9" s="9">
        <v>730</v>
      </c>
      <c r="V9" s="9">
        <v>1545</v>
      </c>
      <c r="W9" s="9">
        <v>1379</v>
      </c>
      <c r="X9" s="9">
        <v>1195</v>
      </c>
      <c r="Y9" s="9">
        <v>2574</v>
      </c>
      <c r="Z9" s="9">
        <v>73</v>
      </c>
      <c r="AA9" s="9">
        <v>68</v>
      </c>
      <c r="AB9" s="9">
        <v>141</v>
      </c>
      <c r="AC9" s="9">
        <v>1253</v>
      </c>
      <c r="AD9" s="9">
        <v>1106</v>
      </c>
      <c r="AE9" s="9">
        <v>2359</v>
      </c>
      <c r="AF9" s="9">
        <v>1</v>
      </c>
      <c r="AG9" s="9">
        <v>3</v>
      </c>
      <c r="AH9" s="10">
        <v>4</v>
      </c>
      <c r="AI9" s="9">
        <v>617</v>
      </c>
      <c r="AJ9" s="9">
        <v>558</v>
      </c>
      <c r="AK9" s="9">
        <v>1175</v>
      </c>
      <c r="AL9" s="9">
        <v>38</v>
      </c>
      <c r="AM9" s="9">
        <v>27</v>
      </c>
      <c r="AN9" s="9">
        <v>65</v>
      </c>
      <c r="AO9" s="9">
        <v>724</v>
      </c>
      <c r="AP9" s="9">
        <v>647</v>
      </c>
      <c r="AQ9" s="9">
        <v>1371</v>
      </c>
      <c r="AR9" s="9">
        <v>1</v>
      </c>
      <c r="AS9" s="9">
        <v>1</v>
      </c>
      <c r="AT9" s="9">
        <v>2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</row>
    <row r="10" spans="1:202" s="26" customFormat="1" ht="48" customHeight="1">
      <c r="A10" s="30" t="s">
        <v>127</v>
      </c>
      <c r="B10" s="122" t="s">
        <v>134</v>
      </c>
      <c r="C10" s="123"/>
      <c r="D10" s="9">
        <v>587</v>
      </c>
      <c r="E10" s="9">
        <v>1109</v>
      </c>
      <c r="F10" s="9">
        <v>1036</v>
      </c>
      <c r="G10" s="9">
        <v>2145</v>
      </c>
      <c r="H10" s="9">
        <v>99</v>
      </c>
      <c r="I10" s="9">
        <v>99</v>
      </c>
      <c r="J10" s="9">
        <v>198</v>
      </c>
      <c r="K10" s="9">
        <v>57</v>
      </c>
      <c r="L10" s="9">
        <v>55</v>
      </c>
      <c r="M10" s="9">
        <v>112</v>
      </c>
      <c r="N10" s="9">
        <v>190</v>
      </c>
      <c r="O10" s="9">
        <v>193</v>
      </c>
      <c r="P10" s="9">
        <v>383</v>
      </c>
      <c r="Q10" s="9">
        <v>83</v>
      </c>
      <c r="R10" s="9">
        <v>74</v>
      </c>
      <c r="S10" s="9">
        <v>157</v>
      </c>
      <c r="T10" s="9">
        <v>67</v>
      </c>
      <c r="U10" s="9">
        <v>41</v>
      </c>
      <c r="V10" s="9">
        <v>108</v>
      </c>
      <c r="W10" s="9">
        <v>60</v>
      </c>
      <c r="X10" s="9">
        <v>60</v>
      </c>
      <c r="Y10" s="9">
        <v>120</v>
      </c>
      <c r="Z10" s="9">
        <v>29</v>
      </c>
      <c r="AA10" s="9">
        <v>25</v>
      </c>
      <c r="AB10" s="9">
        <v>54</v>
      </c>
      <c r="AC10" s="9">
        <v>35</v>
      </c>
      <c r="AD10" s="9">
        <v>38</v>
      </c>
      <c r="AE10" s="9">
        <v>73</v>
      </c>
      <c r="AF10" s="9">
        <v>1</v>
      </c>
      <c r="AG10" s="9">
        <v>0</v>
      </c>
      <c r="AH10" s="10">
        <v>1</v>
      </c>
      <c r="AI10" s="9">
        <v>20</v>
      </c>
      <c r="AJ10" s="9">
        <v>20</v>
      </c>
      <c r="AK10" s="9">
        <v>40</v>
      </c>
      <c r="AL10" s="9">
        <v>9</v>
      </c>
      <c r="AM10" s="9">
        <v>3</v>
      </c>
      <c r="AN10" s="9">
        <v>12</v>
      </c>
      <c r="AO10" s="9">
        <v>11</v>
      </c>
      <c r="AP10" s="9">
        <v>15</v>
      </c>
      <c r="AQ10" s="9">
        <v>26</v>
      </c>
      <c r="AR10" s="9">
        <v>0</v>
      </c>
      <c r="AS10" s="9">
        <v>1</v>
      </c>
      <c r="AT10" s="9">
        <v>1</v>
      </c>
      <c r="AU10" s="9">
        <v>0</v>
      </c>
      <c r="AV10" s="9">
        <v>0</v>
      </c>
      <c r="AW10" s="9">
        <v>0</v>
      </c>
      <c r="AX10" s="9">
        <v>0</v>
      </c>
      <c r="AY10" s="9">
        <v>1</v>
      </c>
      <c r="AZ10" s="9">
        <v>0</v>
      </c>
      <c r="BA10" s="9">
        <v>1</v>
      </c>
      <c r="BB10" s="9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1</v>
      </c>
      <c r="BI10" s="9">
        <v>0</v>
      </c>
      <c r="BJ10" s="9">
        <v>1</v>
      </c>
      <c r="BK10" s="9">
        <v>1</v>
      </c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</row>
    <row r="11" spans="1:202" s="37" customFormat="1" ht="48" customHeight="1">
      <c r="A11" s="96" t="s">
        <v>128</v>
      </c>
      <c r="B11" s="117" t="s">
        <v>130</v>
      </c>
      <c r="C11" s="118"/>
      <c r="D11" s="95">
        <v>1076</v>
      </c>
      <c r="E11" s="95">
        <v>2128</v>
      </c>
      <c r="F11" s="95">
        <v>1955</v>
      </c>
      <c r="G11" s="95">
        <v>4083</v>
      </c>
      <c r="H11" s="95">
        <v>54</v>
      </c>
      <c r="I11" s="95">
        <v>53</v>
      </c>
      <c r="J11" s="95">
        <v>107</v>
      </c>
      <c r="K11" s="95">
        <v>51</v>
      </c>
      <c r="L11" s="95">
        <v>50</v>
      </c>
      <c r="M11" s="95">
        <v>101</v>
      </c>
      <c r="N11" s="95">
        <v>168</v>
      </c>
      <c r="O11" s="95">
        <v>155</v>
      </c>
      <c r="P11" s="95">
        <v>323</v>
      </c>
      <c r="Q11" s="95">
        <v>95</v>
      </c>
      <c r="R11" s="95">
        <v>48</v>
      </c>
      <c r="S11" s="95">
        <v>143</v>
      </c>
      <c r="T11" s="95">
        <v>120</v>
      </c>
      <c r="U11" s="95">
        <v>81</v>
      </c>
      <c r="V11" s="95">
        <v>201</v>
      </c>
      <c r="W11" s="95">
        <v>62</v>
      </c>
      <c r="X11" s="95">
        <v>54</v>
      </c>
      <c r="Y11" s="95">
        <v>116</v>
      </c>
      <c r="Z11" s="95">
        <v>19</v>
      </c>
      <c r="AA11" s="95">
        <v>4</v>
      </c>
      <c r="AB11" s="95">
        <v>23</v>
      </c>
      <c r="AC11" s="95">
        <v>5</v>
      </c>
      <c r="AD11" s="95">
        <v>1</v>
      </c>
      <c r="AE11" s="95">
        <v>6</v>
      </c>
      <c r="AF11" s="95">
        <v>0</v>
      </c>
      <c r="AG11" s="95">
        <v>0</v>
      </c>
      <c r="AH11" s="95">
        <v>0</v>
      </c>
      <c r="AI11" s="95">
        <v>27</v>
      </c>
      <c r="AJ11" s="95">
        <v>16</v>
      </c>
      <c r="AK11" s="95">
        <v>43</v>
      </c>
      <c r="AL11" s="95">
        <v>6</v>
      </c>
      <c r="AM11" s="95">
        <v>1</v>
      </c>
      <c r="AN11" s="95">
        <v>7</v>
      </c>
      <c r="AO11" s="95">
        <v>1</v>
      </c>
      <c r="AP11" s="95">
        <v>0</v>
      </c>
      <c r="AQ11" s="95">
        <v>1</v>
      </c>
      <c r="AR11" s="95">
        <v>2</v>
      </c>
      <c r="AS11" s="95">
        <v>0</v>
      </c>
      <c r="AT11" s="95">
        <v>2</v>
      </c>
      <c r="AU11" s="95">
        <v>0</v>
      </c>
      <c r="AV11" s="95">
        <v>0</v>
      </c>
      <c r="AW11" s="95">
        <v>0</v>
      </c>
      <c r="AX11" s="95">
        <v>0</v>
      </c>
      <c r="AY11" s="95">
        <v>0</v>
      </c>
      <c r="AZ11" s="95">
        <v>0</v>
      </c>
      <c r="BA11" s="95">
        <v>0</v>
      </c>
      <c r="BB11" s="95">
        <v>0</v>
      </c>
      <c r="BC11" s="95">
        <v>0</v>
      </c>
      <c r="BD11" s="95">
        <v>0</v>
      </c>
      <c r="BE11" s="95">
        <v>0</v>
      </c>
      <c r="BF11" s="95">
        <v>0</v>
      </c>
      <c r="BG11" s="95">
        <v>0</v>
      </c>
      <c r="BH11" s="95">
        <v>0</v>
      </c>
      <c r="BI11" s="95">
        <v>0</v>
      </c>
      <c r="BJ11" s="95">
        <v>0</v>
      </c>
      <c r="BK11" s="95">
        <v>0</v>
      </c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</row>
    <row r="12" spans="1:202" s="103" customFormat="1" ht="15.75">
      <c r="A12" s="102" t="s">
        <v>27</v>
      </c>
      <c r="B12" s="104"/>
      <c r="C12" s="105"/>
      <c r="D12" s="103">
        <f t="shared" ref="D12:AI12" si="0">SUM(D6:D11)</f>
        <v>10699</v>
      </c>
      <c r="E12" s="103">
        <f t="shared" si="0"/>
        <v>24181</v>
      </c>
      <c r="F12" s="103">
        <f t="shared" si="0"/>
        <v>21212</v>
      </c>
      <c r="G12" s="103">
        <f t="shared" si="0"/>
        <v>45393</v>
      </c>
      <c r="H12" s="103">
        <f t="shared" si="0"/>
        <v>753</v>
      </c>
      <c r="I12" s="103">
        <f t="shared" si="0"/>
        <v>761</v>
      </c>
      <c r="J12" s="103">
        <f t="shared" si="0"/>
        <v>1514</v>
      </c>
      <c r="K12" s="103">
        <f t="shared" si="0"/>
        <v>739</v>
      </c>
      <c r="L12" s="103">
        <f t="shared" si="0"/>
        <v>728</v>
      </c>
      <c r="M12" s="103">
        <f t="shared" si="0"/>
        <v>1467</v>
      </c>
      <c r="N12" s="103">
        <f t="shared" si="0"/>
        <v>2397</v>
      </c>
      <c r="O12" s="103">
        <f t="shared" si="0"/>
        <v>2183</v>
      </c>
      <c r="P12" s="103">
        <f t="shared" si="0"/>
        <v>4580</v>
      </c>
      <c r="Q12" s="103">
        <f t="shared" si="0"/>
        <v>1206</v>
      </c>
      <c r="R12" s="103">
        <f t="shared" si="0"/>
        <v>1027</v>
      </c>
      <c r="S12" s="103">
        <f t="shared" si="0"/>
        <v>2233</v>
      </c>
      <c r="T12" s="103">
        <f t="shared" si="0"/>
        <v>1587</v>
      </c>
      <c r="U12" s="103">
        <f t="shared" si="0"/>
        <v>1342</v>
      </c>
      <c r="V12" s="103">
        <f t="shared" si="0"/>
        <v>2929</v>
      </c>
      <c r="W12" s="103">
        <f t="shared" si="0"/>
        <v>1693</v>
      </c>
      <c r="X12" s="103">
        <f t="shared" si="0"/>
        <v>1505</v>
      </c>
      <c r="Y12" s="103">
        <f t="shared" si="0"/>
        <v>3198</v>
      </c>
      <c r="Z12" s="103">
        <f t="shared" si="0"/>
        <v>194</v>
      </c>
      <c r="AA12" s="103">
        <f t="shared" si="0"/>
        <v>168</v>
      </c>
      <c r="AB12" s="103">
        <f t="shared" si="0"/>
        <v>362</v>
      </c>
      <c r="AC12" s="103">
        <f t="shared" si="0"/>
        <v>1632</v>
      </c>
      <c r="AD12" s="103">
        <f t="shared" si="0"/>
        <v>1441</v>
      </c>
      <c r="AE12" s="103">
        <f t="shared" si="0"/>
        <v>3073</v>
      </c>
      <c r="AF12" s="103">
        <f t="shared" si="0"/>
        <v>8</v>
      </c>
      <c r="AG12" s="103">
        <f t="shared" si="0"/>
        <v>8</v>
      </c>
      <c r="AH12" s="103">
        <f t="shared" si="0"/>
        <v>16</v>
      </c>
      <c r="AI12" s="103">
        <f t="shared" si="0"/>
        <v>734</v>
      </c>
      <c r="AJ12" s="103">
        <f t="shared" ref="AJ12:BK12" si="1">SUM(AJ6:AJ11)</f>
        <v>646</v>
      </c>
      <c r="AK12" s="103">
        <f t="shared" si="1"/>
        <v>1380</v>
      </c>
      <c r="AL12" s="103">
        <f t="shared" si="1"/>
        <v>70</v>
      </c>
      <c r="AM12" s="103">
        <f t="shared" si="1"/>
        <v>47</v>
      </c>
      <c r="AN12" s="103">
        <f t="shared" si="1"/>
        <v>117</v>
      </c>
      <c r="AO12" s="103">
        <f t="shared" si="1"/>
        <v>864</v>
      </c>
      <c r="AP12" s="103">
        <f t="shared" si="1"/>
        <v>759</v>
      </c>
      <c r="AQ12" s="103">
        <f t="shared" si="1"/>
        <v>1623</v>
      </c>
      <c r="AR12" s="103">
        <f t="shared" si="1"/>
        <v>5</v>
      </c>
      <c r="AS12" s="103">
        <f t="shared" si="1"/>
        <v>5</v>
      </c>
      <c r="AT12" s="103">
        <f t="shared" si="1"/>
        <v>10</v>
      </c>
      <c r="AU12" s="103">
        <f t="shared" si="1"/>
        <v>0</v>
      </c>
      <c r="AV12" s="103">
        <f t="shared" si="1"/>
        <v>0</v>
      </c>
      <c r="AW12" s="103">
        <f t="shared" si="1"/>
        <v>0</v>
      </c>
      <c r="AX12" s="103">
        <f t="shared" si="1"/>
        <v>0</v>
      </c>
      <c r="AY12" s="103">
        <f t="shared" si="1"/>
        <v>7</v>
      </c>
      <c r="AZ12" s="103">
        <f t="shared" si="1"/>
        <v>2</v>
      </c>
      <c r="BA12" s="103">
        <f t="shared" si="1"/>
        <v>7</v>
      </c>
      <c r="BB12" s="103">
        <f t="shared" si="1"/>
        <v>2</v>
      </c>
      <c r="BC12" s="103">
        <f t="shared" si="1"/>
        <v>0</v>
      </c>
      <c r="BD12" s="103">
        <f t="shared" si="1"/>
        <v>0</v>
      </c>
      <c r="BE12" s="103">
        <f t="shared" si="1"/>
        <v>0</v>
      </c>
      <c r="BF12" s="103">
        <f t="shared" si="1"/>
        <v>0</v>
      </c>
      <c r="BG12" s="103">
        <f t="shared" si="1"/>
        <v>2</v>
      </c>
      <c r="BH12" s="103">
        <f t="shared" si="1"/>
        <v>3</v>
      </c>
      <c r="BI12" s="103">
        <f t="shared" si="1"/>
        <v>2</v>
      </c>
      <c r="BJ12" s="103">
        <f t="shared" si="1"/>
        <v>3</v>
      </c>
      <c r="BK12" s="103">
        <f t="shared" si="1"/>
        <v>5</v>
      </c>
    </row>
    <row r="13" spans="1:20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2"/>
    </row>
    <row r="14" spans="1:202" s="13" customFormat="1" ht="12.75">
      <c r="A14" s="1"/>
      <c r="P14" s="1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</row>
    <row r="15" spans="1:202" ht="15" customHeight="1">
      <c r="A15" s="15"/>
      <c r="B15" s="107" t="s">
        <v>28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 t="s">
        <v>29</v>
      </c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 t="s">
        <v>30</v>
      </c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8" t="s">
        <v>31</v>
      </c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6"/>
      <c r="BG15" s="16"/>
      <c r="BH15" s="16"/>
      <c r="BI15" s="16"/>
      <c r="BJ15" s="16"/>
      <c r="BK15" s="16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</row>
    <row r="16" spans="1:202" ht="15" customHeight="1">
      <c r="A16" s="109" t="s">
        <v>5</v>
      </c>
      <c r="B16" s="107" t="s">
        <v>32</v>
      </c>
      <c r="C16" s="107"/>
      <c r="D16" s="107"/>
      <c r="E16" s="107"/>
      <c r="F16" s="107"/>
      <c r="G16" s="107"/>
      <c r="H16" s="107"/>
      <c r="I16" s="107"/>
      <c r="J16" s="107"/>
      <c r="K16" s="107" t="s">
        <v>33</v>
      </c>
      <c r="L16" s="107"/>
      <c r="M16" s="107"/>
      <c r="N16" s="107"/>
      <c r="O16" s="107"/>
      <c r="P16" s="107"/>
      <c r="Q16" s="107" t="s">
        <v>32</v>
      </c>
      <c r="R16" s="107"/>
      <c r="S16" s="107"/>
      <c r="T16" s="107"/>
      <c r="U16" s="107"/>
      <c r="V16" s="107"/>
      <c r="W16" s="107"/>
      <c r="X16" s="107"/>
      <c r="Y16" s="107"/>
      <c r="Z16" s="107" t="s">
        <v>33</v>
      </c>
      <c r="AA16" s="107"/>
      <c r="AB16" s="107"/>
      <c r="AC16" s="107"/>
      <c r="AD16" s="107"/>
      <c r="AE16" s="107"/>
      <c r="AF16" s="107" t="s">
        <v>32</v>
      </c>
      <c r="AG16" s="107"/>
      <c r="AH16" s="107"/>
      <c r="AI16" s="107"/>
      <c r="AJ16" s="107"/>
      <c r="AK16" s="107"/>
      <c r="AL16" s="107"/>
      <c r="AM16" s="107"/>
      <c r="AN16" s="107"/>
      <c r="AO16" s="107" t="s">
        <v>33</v>
      </c>
      <c r="AP16" s="107"/>
      <c r="AQ16" s="107"/>
      <c r="AR16" s="107"/>
      <c r="AS16" s="107"/>
      <c r="AT16" s="107"/>
      <c r="AU16" s="106" t="s">
        <v>34</v>
      </c>
      <c r="AV16" s="106" t="s">
        <v>35</v>
      </c>
      <c r="AW16" s="106" t="s">
        <v>36</v>
      </c>
      <c r="AX16" s="106" t="s">
        <v>37</v>
      </c>
      <c r="AY16" s="106"/>
      <c r="AZ16" s="106"/>
      <c r="BA16" s="106"/>
      <c r="BB16" s="106"/>
      <c r="BC16" s="106"/>
      <c r="BD16" s="106"/>
      <c r="BE16" s="106"/>
      <c r="BF16" s="16"/>
      <c r="BG16" s="16"/>
      <c r="BH16" s="16"/>
      <c r="BI16" s="16"/>
      <c r="BJ16" s="16"/>
      <c r="BK16" s="16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</row>
    <row r="17" spans="1:202" ht="15.75">
      <c r="A17" s="110"/>
      <c r="B17" s="107" t="s">
        <v>38</v>
      </c>
      <c r="C17" s="107"/>
      <c r="D17" s="107"/>
      <c r="E17" s="107" t="s">
        <v>39</v>
      </c>
      <c r="F17" s="107"/>
      <c r="G17" s="107"/>
      <c r="H17" s="107" t="s">
        <v>40</v>
      </c>
      <c r="I17" s="107"/>
      <c r="J17" s="107"/>
      <c r="K17" s="107" t="s">
        <v>41</v>
      </c>
      <c r="L17" s="107"/>
      <c r="M17" s="107"/>
      <c r="N17" s="107" t="s">
        <v>42</v>
      </c>
      <c r="O17" s="107"/>
      <c r="P17" s="107"/>
      <c r="Q17" s="107" t="s">
        <v>38</v>
      </c>
      <c r="R17" s="107"/>
      <c r="S17" s="107"/>
      <c r="T17" s="107" t="s">
        <v>39</v>
      </c>
      <c r="U17" s="107"/>
      <c r="V17" s="107"/>
      <c r="W17" s="107" t="s">
        <v>40</v>
      </c>
      <c r="X17" s="107"/>
      <c r="Y17" s="107"/>
      <c r="Z17" s="107" t="s">
        <v>41</v>
      </c>
      <c r="AA17" s="107"/>
      <c r="AB17" s="107"/>
      <c r="AC17" s="107" t="s">
        <v>42</v>
      </c>
      <c r="AD17" s="107"/>
      <c r="AE17" s="107"/>
      <c r="AF17" s="107" t="s">
        <v>38</v>
      </c>
      <c r="AG17" s="107"/>
      <c r="AH17" s="107"/>
      <c r="AI17" s="107" t="s">
        <v>39</v>
      </c>
      <c r="AJ17" s="107"/>
      <c r="AK17" s="107"/>
      <c r="AL17" s="107" t="s">
        <v>40</v>
      </c>
      <c r="AM17" s="107"/>
      <c r="AN17" s="107"/>
      <c r="AO17" s="107" t="s">
        <v>41</v>
      </c>
      <c r="AP17" s="107"/>
      <c r="AQ17" s="107"/>
      <c r="AR17" s="107" t="s">
        <v>42</v>
      </c>
      <c r="AS17" s="107"/>
      <c r="AT17" s="107"/>
      <c r="AU17" s="108"/>
      <c r="AV17" s="108"/>
      <c r="AW17" s="108"/>
      <c r="AX17" s="17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</row>
    <row r="18" spans="1:202" ht="110.25">
      <c r="A18" s="111"/>
      <c r="B18" s="18" t="s">
        <v>4</v>
      </c>
      <c r="C18" s="18" t="s">
        <v>1</v>
      </c>
      <c r="D18" s="18" t="s">
        <v>24</v>
      </c>
      <c r="E18" s="18" t="s">
        <v>4</v>
      </c>
      <c r="F18" s="18" t="s">
        <v>1</v>
      </c>
      <c r="G18" s="18" t="s">
        <v>24</v>
      </c>
      <c r="H18" s="18" t="s">
        <v>4</v>
      </c>
      <c r="I18" s="18" t="s">
        <v>1</v>
      </c>
      <c r="J18" s="18" t="s">
        <v>24</v>
      </c>
      <c r="K18" s="18" t="s">
        <v>4</v>
      </c>
      <c r="L18" s="18" t="s">
        <v>1</v>
      </c>
      <c r="M18" s="18" t="s">
        <v>24</v>
      </c>
      <c r="N18" s="18" t="s">
        <v>4</v>
      </c>
      <c r="O18" s="18" t="s">
        <v>1</v>
      </c>
      <c r="P18" s="18" t="s">
        <v>24</v>
      </c>
      <c r="Q18" s="18" t="s">
        <v>4</v>
      </c>
      <c r="R18" s="18" t="s">
        <v>1</v>
      </c>
      <c r="S18" s="18" t="s">
        <v>24</v>
      </c>
      <c r="T18" s="18" t="s">
        <v>4</v>
      </c>
      <c r="U18" s="18" t="s">
        <v>1</v>
      </c>
      <c r="V18" s="18" t="s">
        <v>24</v>
      </c>
      <c r="W18" s="18" t="s">
        <v>4</v>
      </c>
      <c r="X18" s="18" t="s">
        <v>1</v>
      </c>
      <c r="Y18" s="18" t="s">
        <v>24</v>
      </c>
      <c r="Z18" s="18" t="s">
        <v>4</v>
      </c>
      <c r="AA18" s="18" t="s">
        <v>1</v>
      </c>
      <c r="AB18" s="18" t="s">
        <v>24</v>
      </c>
      <c r="AC18" s="18" t="s">
        <v>4</v>
      </c>
      <c r="AD18" s="18" t="s">
        <v>1</v>
      </c>
      <c r="AE18" s="18" t="s">
        <v>24</v>
      </c>
      <c r="AF18" s="18" t="s">
        <v>4</v>
      </c>
      <c r="AG18" s="18" t="s">
        <v>1</v>
      </c>
      <c r="AH18" s="18" t="s">
        <v>24</v>
      </c>
      <c r="AI18" s="18" t="s">
        <v>4</v>
      </c>
      <c r="AJ18" s="18" t="s">
        <v>1</v>
      </c>
      <c r="AK18" s="18" t="s">
        <v>24</v>
      </c>
      <c r="AL18" s="18" t="s">
        <v>4</v>
      </c>
      <c r="AM18" s="18" t="s">
        <v>1</v>
      </c>
      <c r="AN18" s="18" t="s">
        <v>24</v>
      </c>
      <c r="AO18" s="18" t="s">
        <v>4</v>
      </c>
      <c r="AP18" s="18" t="s">
        <v>1</v>
      </c>
      <c r="AQ18" s="18" t="s">
        <v>24</v>
      </c>
      <c r="AR18" s="18" t="s">
        <v>4</v>
      </c>
      <c r="AS18" s="18" t="s">
        <v>1</v>
      </c>
      <c r="AT18" s="18" t="s">
        <v>24</v>
      </c>
      <c r="AU18" s="108"/>
      <c r="AV18" s="108"/>
      <c r="AW18" s="108"/>
      <c r="AX18" s="19" t="s">
        <v>43</v>
      </c>
      <c r="AY18" s="20" t="s">
        <v>44</v>
      </c>
      <c r="AZ18" s="19" t="s">
        <v>45</v>
      </c>
      <c r="BA18" s="20" t="s">
        <v>44</v>
      </c>
      <c r="BB18" s="19" t="s">
        <v>46</v>
      </c>
      <c r="BC18" s="20" t="s">
        <v>44</v>
      </c>
      <c r="BD18" s="19" t="s">
        <v>47</v>
      </c>
      <c r="BE18" s="20" t="s">
        <v>44</v>
      </c>
      <c r="BF18" s="19" t="s">
        <v>48</v>
      </c>
      <c r="BG18" s="20" t="s">
        <v>44</v>
      </c>
      <c r="BH18" s="19" t="s">
        <v>49</v>
      </c>
      <c r="BI18" s="20" t="s">
        <v>44</v>
      </c>
      <c r="BJ18" s="19" t="s">
        <v>50</v>
      </c>
      <c r="BK18" s="20" t="s">
        <v>44</v>
      </c>
      <c r="BL18" s="19" t="s">
        <v>51</v>
      </c>
      <c r="BM18" s="20" t="s">
        <v>44</v>
      </c>
      <c r="BN18" s="19" t="s">
        <v>52</v>
      </c>
      <c r="BO18" s="20" t="s">
        <v>44</v>
      </c>
      <c r="BP18" s="19" t="s">
        <v>53</v>
      </c>
      <c r="BQ18" s="20" t="s">
        <v>44</v>
      </c>
      <c r="BR18" s="19" t="s">
        <v>54</v>
      </c>
      <c r="BS18" s="20" t="s">
        <v>44</v>
      </c>
      <c r="BT18" s="19" t="s">
        <v>55</v>
      </c>
      <c r="BU18" s="20" t="s">
        <v>44</v>
      </c>
      <c r="BV18" s="19" t="s">
        <v>56</v>
      </c>
      <c r="BW18" s="20" t="s">
        <v>44</v>
      </c>
      <c r="BX18" s="19" t="s">
        <v>57</v>
      </c>
      <c r="BY18" s="20" t="s">
        <v>44</v>
      </c>
      <c r="BZ18" s="19" t="s">
        <v>58</v>
      </c>
      <c r="CA18" s="20" t="s">
        <v>44</v>
      </c>
      <c r="CB18" s="19" t="s">
        <v>59</v>
      </c>
      <c r="CC18" s="20" t="s">
        <v>44</v>
      </c>
      <c r="CD18" s="19" t="s">
        <v>60</v>
      </c>
      <c r="CE18" s="20" t="s">
        <v>44</v>
      </c>
      <c r="CF18" s="19" t="s">
        <v>61</v>
      </c>
      <c r="CG18" s="20" t="s">
        <v>44</v>
      </c>
      <c r="CH18" s="19" t="s">
        <v>62</v>
      </c>
      <c r="CI18" s="20" t="s">
        <v>44</v>
      </c>
      <c r="CJ18" s="19" t="s">
        <v>63</v>
      </c>
      <c r="CK18" s="20" t="s">
        <v>44</v>
      </c>
      <c r="CL18" s="19" t="s">
        <v>64</v>
      </c>
      <c r="CM18" s="20" t="s">
        <v>44</v>
      </c>
      <c r="CN18" s="19" t="s">
        <v>65</v>
      </c>
      <c r="CO18" s="20" t="s">
        <v>44</v>
      </c>
      <c r="CP18" s="19" t="s">
        <v>66</v>
      </c>
      <c r="CQ18" s="20" t="s">
        <v>44</v>
      </c>
      <c r="CR18" s="19" t="s">
        <v>67</v>
      </c>
      <c r="CS18" s="20" t="s">
        <v>44</v>
      </c>
      <c r="CT18" s="19" t="s">
        <v>68</v>
      </c>
      <c r="CU18" s="20" t="s">
        <v>44</v>
      </c>
      <c r="CV18" s="19" t="s">
        <v>69</v>
      </c>
      <c r="CW18" s="20" t="s">
        <v>44</v>
      </c>
      <c r="CX18" s="19" t="s">
        <v>70</v>
      </c>
      <c r="CY18" s="20" t="s">
        <v>44</v>
      </c>
      <c r="CZ18" s="19" t="s">
        <v>71</v>
      </c>
      <c r="DA18" s="20" t="s">
        <v>44</v>
      </c>
      <c r="DB18" s="19" t="s">
        <v>72</v>
      </c>
      <c r="DC18" s="20" t="s">
        <v>44</v>
      </c>
      <c r="DD18" s="19" t="s">
        <v>73</v>
      </c>
      <c r="DE18" s="20" t="s">
        <v>44</v>
      </c>
      <c r="DF18" s="19" t="s">
        <v>74</v>
      </c>
      <c r="DG18" s="20" t="s">
        <v>44</v>
      </c>
      <c r="DH18" s="19" t="s">
        <v>75</v>
      </c>
      <c r="DI18" s="20" t="s">
        <v>44</v>
      </c>
      <c r="DJ18" s="19" t="s">
        <v>76</v>
      </c>
      <c r="DK18" s="20" t="s">
        <v>44</v>
      </c>
      <c r="DL18" s="19" t="s">
        <v>77</v>
      </c>
      <c r="DM18" s="20" t="s">
        <v>44</v>
      </c>
      <c r="DN18" s="19" t="s">
        <v>116</v>
      </c>
      <c r="DO18" s="20" t="s">
        <v>44</v>
      </c>
      <c r="DP18" s="19" t="s">
        <v>117</v>
      </c>
      <c r="DQ18" s="20" t="s">
        <v>44</v>
      </c>
      <c r="DR18" s="19" t="s">
        <v>118</v>
      </c>
      <c r="DS18" s="20" t="s">
        <v>44</v>
      </c>
      <c r="DT18" s="21" t="s">
        <v>78</v>
      </c>
    </row>
    <row r="19" spans="1:202" s="23" customFormat="1" ht="60">
      <c r="A19" s="33" t="s">
        <v>114</v>
      </c>
      <c r="B19" s="22">
        <v>70</v>
      </c>
      <c r="C19" s="22">
        <v>66</v>
      </c>
      <c r="D19" s="22">
        <v>136</v>
      </c>
      <c r="E19" s="22">
        <v>233</v>
      </c>
      <c r="F19" s="22">
        <v>180</v>
      </c>
      <c r="G19" s="22">
        <v>413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2</v>
      </c>
      <c r="O19" s="22">
        <v>0</v>
      </c>
      <c r="P19" s="22">
        <v>2</v>
      </c>
      <c r="Q19" s="22">
        <v>39</v>
      </c>
      <c r="R19" s="22">
        <v>44</v>
      </c>
      <c r="S19" s="22">
        <v>83</v>
      </c>
      <c r="T19" s="22">
        <v>113</v>
      </c>
      <c r="U19" s="22">
        <v>88</v>
      </c>
      <c r="V19" s="22">
        <v>201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1</v>
      </c>
      <c r="AD19" s="22">
        <v>2</v>
      </c>
      <c r="AE19" s="22">
        <v>3</v>
      </c>
      <c r="AF19" s="22">
        <v>65</v>
      </c>
      <c r="AG19" s="22">
        <v>95</v>
      </c>
      <c r="AH19" s="22">
        <v>160</v>
      </c>
      <c r="AI19" s="22">
        <v>163</v>
      </c>
      <c r="AJ19" s="22">
        <v>127</v>
      </c>
      <c r="AK19" s="22">
        <v>290</v>
      </c>
      <c r="AL19" s="22">
        <v>0</v>
      </c>
      <c r="AM19" s="22">
        <v>6</v>
      </c>
      <c r="AN19" s="22">
        <v>6</v>
      </c>
      <c r="AO19" s="22">
        <v>0</v>
      </c>
      <c r="AP19" s="22">
        <v>0</v>
      </c>
      <c r="AQ19" s="22">
        <v>0</v>
      </c>
      <c r="AR19" s="22">
        <v>1</v>
      </c>
      <c r="AS19" s="22">
        <v>3</v>
      </c>
      <c r="AT19" s="23">
        <v>4</v>
      </c>
      <c r="AU19" s="22">
        <v>1233</v>
      </c>
      <c r="AV19" s="22">
        <v>352</v>
      </c>
      <c r="AW19" s="23">
        <v>1</v>
      </c>
      <c r="AX19" s="24" t="s">
        <v>79</v>
      </c>
      <c r="AY19" s="22">
        <v>3</v>
      </c>
      <c r="AZ19" s="24" t="s">
        <v>80</v>
      </c>
      <c r="BA19" s="22">
        <v>9</v>
      </c>
      <c r="BB19" s="24" t="s">
        <v>81</v>
      </c>
      <c r="BC19" s="24">
        <v>0</v>
      </c>
      <c r="BD19" s="24" t="s">
        <v>82</v>
      </c>
      <c r="BE19" s="24">
        <v>2</v>
      </c>
      <c r="BF19" s="24" t="s">
        <v>83</v>
      </c>
      <c r="BG19" s="24">
        <v>2</v>
      </c>
      <c r="BH19" s="24" t="s">
        <v>84</v>
      </c>
      <c r="BI19" s="24">
        <v>3</v>
      </c>
      <c r="BJ19" s="24" t="s">
        <v>85</v>
      </c>
      <c r="BK19" s="24">
        <v>3</v>
      </c>
      <c r="BL19" s="24" t="s">
        <v>86</v>
      </c>
      <c r="BM19" s="24">
        <v>0</v>
      </c>
      <c r="BN19" s="24" t="s">
        <v>87</v>
      </c>
      <c r="BO19" s="24">
        <v>0</v>
      </c>
      <c r="BP19" s="24" t="s">
        <v>88</v>
      </c>
      <c r="BQ19" s="24">
        <v>3</v>
      </c>
      <c r="BR19" s="24" t="s">
        <v>89</v>
      </c>
      <c r="BS19" s="24">
        <v>0</v>
      </c>
      <c r="BT19" s="24" t="s">
        <v>90</v>
      </c>
      <c r="BU19" s="24">
        <v>0</v>
      </c>
      <c r="BV19" s="24" t="s">
        <v>91</v>
      </c>
      <c r="BW19" s="24">
        <v>0</v>
      </c>
      <c r="BX19" s="22" t="s">
        <v>92</v>
      </c>
      <c r="BY19" s="22">
        <v>4</v>
      </c>
      <c r="BZ19" s="22" t="s">
        <v>93</v>
      </c>
      <c r="CA19" s="22">
        <v>3</v>
      </c>
      <c r="CB19" s="22" t="s">
        <v>94</v>
      </c>
      <c r="CC19" s="22">
        <v>1</v>
      </c>
      <c r="CD19" s="22" t="s">
        <v>95</v>
      </c>
      <c r="CE19" s="22">
        <v>0</v>
      </c>
      <c r="CF19" s="24" t="s">
        <v>96</v>
      </c>
      <c r="CG19" s="22">
        <v>0</v>
      </c>
      <c r="CH19" s="24" t="s">
        <v>97</v>
      </c>
      <c r="CI19" s="22">
        <v>2</v>
      </c>
      <c r="CJ19" s="24" t="s">
        <v>98</v>
      </c>
      <c r="CK19" s="22">
        <v>0</v>
      </c>
      <c r="CL19" s="24" t="s">
        <v>99</v>
      </c>
      <c r="CM19" s="22">
        <v>0</v>
      </c>
      <c r="CN19" s="22" t="s">
        <v>100</v>
      </c>
      <c r="CO19" s="22">
        <v>0</v>
      </c>
      <c r="CP19" s="24" t="s">
        <v>101</v>
      </c>
      <c r="CQ19" s="24">
        <v>0</v>
      </c>
      <c r="CR19" s="24" t="s">
        <v>102</v>
      </c>
      <c r="CS19" s="24">
        <v>0</v>
      </c>
      <c r="CT19" s="24" t="s">
        <v>103</v>
      </c>
      <c r="CU19" s="24">
        <v>0</v>
      </c>
      <c r="CV19" s="24" t="s">
        <v>104</v>
      </c>
      <c r="CW19" s="24">
        <v>0</v>
      </c>
      <c r="CX19" s="24" t="s">
        <v>105</v>
      </c>
      <c r="CY19" s="24">
        <v>0</v>
      </c>
      <c r="CZ19" s="24" t="s">
        <v>106</v>
      </c>
      <c r="DA19" s="24">
        <v>0</v>
      </c>
      <c r="DB19" s="24" t="s">
        <v>107</v>
      </c>
      <c r="DC19" s="24">
        <v>0</v>
      </c>
      <c r="DD19" s="24" t="s">
        <v>108</v>
      </c>
      <c r="DE19" s="24">
        <v>0</v>
      </c>
      <c r="DF19" s="24" t="s">
        <v>109</v>
      </c>
      <c r="DG19" s="24">
        <v>0</v>
      </c>
      <c r="DH19" s="24" t="s">
        <v>110</v>
      </c>
      <c r="DI19" s="24">
        <v>0</v>
      </c>
      <c r="DJ19" s="24" t="s">
        <v>111</v>
      </c>
      <c r="DK19" s="24">
        <v>0</v>
      </c>
      <c r="DL19" s="24" t="s">
        <v>112</v>
      </c>
      <c r="DM19" s="24">
        <v>0</v>
      </c>
      <c r="DN19" s="24" t="s">
        <v>119</v>
      </c>
      <c r="DO19" s="24">
        <v>3</v>
      </c>
      <c r="DP19" s="24" t="s">
        <v>120</v>
      </c>
      <c r="DQ19" s="24">
        <v>3</v>
      </c>
      <c r="DR19" s="24" t="s">
        <v>121</v>
      </c>
      <c r="DS19" s="24">
        <v>1</v>
      </c>
      <c r="DT19" s="22">
        <v>42</v>
      </c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</row>
    <row r="20" spans="1:202" s="23" customFormat="1" ht="60">
      <c r="A20" s="33" t="s">
        <v>124</v>
      </c>
      <c r="B20" s="22">
        <v>176</v>
      </c>
      <c r="C20" s="22">
        <v>179</v>
      </c>
      <c r="D20" s="22">
        <v>355</v>
      </c>
      <c r="E20" s="22">
        <v>68</v>
      </c>
      <c r="F20" s="22">
        <v>61</v>
      </c>
      <c r="G20" s="22">
        <v>129</v>
      </c>
      <c r="H20" s="22">
        <v>55</v>
      </c>
      <c r="I20" s="22">
        <v>29</v>
      </c>
      <c r="J20" s="22">
        <v>84</v>
      </c>
      <c r="K20" s="22">
        <v>0</v>
      </c>
      <c r="L20" s="22">
        <v>0</v>
      </c>
      <c r="M20" s="22">
        <v>0</v>
      </c>
      <c r="N20" s="22">
        <v>5</v>
      </c>
      <c r="O20" s="22">
        <v>13</v>
      </c>
      <c r="P20" s="22">
        <v>18</v>
      </c>
      <c r="Q20" s="22">
        <v>127</v>
      </c>
      <c r="R20" s="22">
        <v>104</v>
      </c>
      <c r="S20" s="22">
        <v>231</v>
      </c>
      <c r="T20" s="22">
        <v>22</v>
      </c>
      <c r="U20" s="22">
        <v>21</v>
      </c>
      <c r="V20" s="22">
        <v>43</v>
      </c>
      <c r="W20" s="22">
        <v>2</v>
      </c>
      <c r="X20" s="22">
        <v>6</v>
      </c>
      <c r="Y20" s="22">
        <v>8</v>
      </c>
      <c r="Z20" s="22">
        <v>2</v>
      </c>
      <c r="AA20" s="22">
        <v>0</v>
      </c>
      <c r="AB20" s="22">
        <v>2</v>
      </c>
      <c r="AC20" s="22">
        <v>1</v>
      </c>
      <c r="AD20" s="22">
        <v>0</v>
      </c>
      <c r="AE20" s="22">
        <v>1</v>
      </c>
      <c r="AF20" s="22">
        <v>177</v>
      </c>
      <c r="AG20" s="22">
        <v>119</v>
      </c>
      <c r="AH20" s="22">
        <v>296</v>
      </c>
      <c r="AI20" s="22">
        <v>25</v>
      </c>
      <c r="AJ20" s="22">
        <v>19</v>
      </c>
      <c r="AK20" s="22">
        <v>44</v>
      </c>
      <c r="AL20" s="22">
        <v>0</v>
      </c>
      <c r="AM20" s="22">
        <v>1</v>
      </c>
      <c r="AN20" s="22">
        <v>1</v>
      </c>
      <c r="AO20" s="22">
        <v>1</v>
      </c>
      <c r="AP20" s="22">
        <v>5</v>
      </c>
      <c r="AQ20" s="22">
        <v>6</v>
      </c>
      <c r="AR20" s="22">
        <v>0</v>
      </c>
      <c r="AS20" s="22">
        <v>0</v>
      </c>
      <c r="AT20" s="22">
        <v>0</v>
      </c>
      <c r="AU20" s="22">
        <v>1391</v>
      </c>
      <c r="AV20" s="22">
        <v>235</v>
      </c>
      <c r="AW20" s="22">
        <v>1</v>
      </c>
      <c r="AX20" s="24" t="s">
        <v>79</v>
      </c>
      <c r="AY20" s="24">
        <v>0</v>
      </c>
      <c r="AZ20" s="24" t="s">
        <v>80</v>
      </c>
      <c r="BA20" s="24">
        <v>3</v>
      </c>
      <c r="BB20" s="24" t="s">
        <v>81</v>
      </c>
      <c r="BC20" s="24">
        <v>0</v>
      </c>
      <c r="BD20" s="24" t="s">
        <v>82</v>
      </c>
      <c r="BE20" s="24">
        <v>0</v>
      </c>
      <c r="BF20" s="24" t="s">
        <v>83</v>
      </c>
      <c r="BG20" s="24">
        <v>1</v>
      </c>
      <c r="BH20" s="24" t="s">
        <v>84</v>
      </c>
      <c r="BI20" s="24">
        <v>4</v>
      </c>
      <c r="BJ20" s="24" t="s">
        <v>85</v>
      </c>
      <c r="BK20" s="24">
        <v>0</v>
      </c>
      <c r="BL20" s="24" t="s">
        <v>86</v>
      </c>
      <c r="BM20" s="24">
        <v>0</v>
      </c>
      <c r="BN20" s="24" t="s">
        <v>87</v>
      </c>
      <c r="BO20" s="24">
        <v>1</v>
      </c>
      <c r="BP20" s="24" t="s">
        <v>88</v>
      </c>
      <c r="BQ20" s="24">
        <v>1</v>
      </c>
      <c r="BR20" s="24" t="s">
        <v>89</v>
      </c>
      <c r="BS20" s="24">
        <v>0</v>
      </c>
      <c r="BT20" s="24" t="s">
        <v>90</v>
      </c>
      <c r="BU20" s="24">
        <v>0</v>
      </c>
      <c r="BV20" s="24" t="s">
        <v>91</v>
      </c>
      <c r="BW20" s="24">
        <v>0</v>
      </c>
      <c r="BX20" s="22" t="s">
        <v>92</v>
      </c>
      <c r="BY20" s="22">
        <v>0</v>
      </c>
      <c r="BZ20" s="22" t="s">
        <v>93</v>
      </c>
      <c r="CA20" s="22">
        <v>1</v>
      </c>
      <c r="CB20" s="22" t="s">
        <v>94</v>
      </c>
      <c r="CC20" s="22">
        <v>0</v>
      </c>
      <c r="CD20" s="22" t="s">
        <v>95</v>
      </c>
      <c r="CE20" s="22">
        <v>0</v>
      </c>
      <c r="CF20" s="24" t="s">
        <v>96</v>
      </c>
      <c r="CG20" s="22">
        <v>0</v>
      </c>
      <c r="CH20" s="24" t="s">
        <v>97</v>
      </c>
      <c r="CI20" s="22">
        <v>0</v>
      </c>
      <c r="CJ20" s="24" t="s">
        <v>98</v>
      </c>
      <c r="CK20" s="22">
        <v>0</v>
      </c>
      <c r="CL20" s="24" t="s">
        <v>99</v>
      </c>
      <c r="CM20" s="22">
        <v>0</v>
      </c>
      <c r="CN20" s="22" t="s">
        <v>100</v>
      </c>
      <c r="CO20" s="22">
        <v>0</v>
      </c>
      <c r="CP20" s="24" t="s">
        <v>101</v>
      </c>
      <c r="CQ20" s="24">
        <v>0</v>
      </c>
      <c r="CR20" s="24" t="s">
        <v>102</v>
      </c>
      <c r="CS20" s="24">
        <v>0</v>
      </c>
      <c r="CT20" s="24" t="s">
        <v>103</v>
      </c>
      <c r="CU20" s="24">
        <v>0</v>
      </c>
      <c r="CV20" s="24" t="s">
        <v>104</v>
      </c>
      <c r="CW20" s="24">
        <v>0</v>
      </c>
      <c r="CX20" s="24" t="s">
        <v>105</v>
      </c>
      <c r="CY20" s="24">
        <v>0</v>
      </c>
      <c r="CZ20" s="24" t="s">
        <v>106</v>
      </c>
      <c r="DA20" s="24">
        <v>0</v>
      </c>
      <c r="DB20" s="24" t="s">
        <v>107</v>
      </c>
      <c r="DC20" s="24">
        <v>0</v>
      </c>
      <c r="DD20" s="24" t="s">
        <v>108</v>
      </c>
      <c r="DE20" s="24">
        <v>0</v>
      </c>
      <c r="DF20" s="24" t="s">
        <v>109</v>
      </c>
      <c r="DG20" s="24">
        <v>0</v>
      </c>
      <c r="DH20" s="24" t="s">
        <v>110</v>
      </c>
      <c r="DI20" s="24">
        <v>0</v>
      </c>
      <c r="DJ20" s="24" t="s">
        <v>111</v>
      </c>
      <c r="DK20" s="24">
        <v>0</v>
      </c>
      <c r="DL20" s="24" t="s">
        <v>112</v>
      </c>
      <c r="DM20" s="24">
        <v>0</v>
      </c>
      <c r="DN20" s="24" t="s">
        <v>119</v>
      </c>
      <c r="DO20" s="24">
        <v>0</v>
      </c>
      <c r="DP20" s="24" t="s">
        <v>120</v>
      </c>
      <c r="DQ20" s="24">
        <v>0</v>
      </c>
      <c r="DR20" s="24" t="s">
        <v>121</v>
      </c>
      <c r="DS20" s="24">
        <v>0</v>
      </c>
      <c r="DT20" s="22">
        <v>11</v>
      </c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</row>
    <row r="21" spans="1:202" s="23" customFormat="1" ht="60">
      <c r="A21" s="33" t="s">
        <v>123</v>
      </c>
      <c r="B21" s="32">
        <v>119</v>
      </c>
      <c r="C21" s="32">
        <v>114</v>
      </c>
      <c r="D21" s="32">
        <v>233</v>
      </c>
      <c r="E21" s="32">
        <v>95</v>
      </c>
      <c r="F21" s="32">
        <v>107</v>
      </c>
      <c r="G21" s="32">
        <v>202</v>
      </c>
      <c r="H21" s="32">
        <v>32</v>
      </c>
      <c r="I21" s="32">
        <v>34</v>
      </c>
      <c r="J21" s="32">
        <v>66</v>
      </c>
      <c r="K21" s="32">
        <v>2</v>
      </c>
      <c r="L21" s="32">
        <v>5</v>
      </c>
      <c r="M21" s="32">
        <v>7</v>
      </c>
      <c r="N21" s="32">
        <v>2</v>
      </c>
      <c r="O21" s="32">
        <v>0</v>
      </c>
      <c r="P21" s="32">
        <v>2</v>
      </c>
      <c r="Q21" s="32">
        <v>77</v>
      </c>
      <c r="R21" s="32">
        <v>81</v>
      </c>
      <c r="S21" s="32">
        <v>158</v>
      </c>
      <c r="T21" s="32">
        <v>46</v>
      </c>
      <c r="U21" s="32">
        <v>30</v>
      </c>
      <c r="V21" s="32">
        <v>76</v>
      </c>
      <c r="W21" s="32">
        <v>2</v>
      </c>
      <c r="X21" s="32">
        <v>1</v>
      </c>
      <c r="Y21" s="32">
        <v>3</v>
      </c>
      <c r="Z21" s="32">
        <v>3</v>
      </c>
      <c r="AA21" s="32">
        <v>0</v>
      </c>
      <c r="AB21" s="32">
        <v>3</v>
      </c>
      <c r="AC21" s="32">
        <v>0</v>
      </c>
      <c r="AD21" s="32">
        <v>0</v>
      </c>
      <c r="AE21" s="32">
        <v>0</v>
      </c>
      <c r="AF21" s="32">
        <v>116</v>
      </c>
      <c r="AG21" s="32">
        <v>89</v>
      </c>
      <c r="AH21" s="32">
        <v>205</v>
      </c>
      <c r="AI21" s="32">
        <v>33</v>
      </c>
      <c r="AJ21" s="32">
        <v>21</v>
      </c>
      <c r="AK21" s="32">
        <v>54</v>
      </c>
      <c r="AL21" s="32">
        <v>1</v>
      </c>
      <c r="AM21" s="32">
        <v>0</v>
      </c>
      <c r="AN21" s="32">
        <v>1</v>
      </c>
      <c r="AO21" s="32">
        <v>3</v>
      </c>
      <c r="AP21" s="32">
        <v>4</v>
      </c>
      <c r="AQ21" s="32">
        <v>7</v>
      </c>
      <c r="AR21" s="32">
        <v>0</v>
      </c>
      <c r="AS21" s="32">
        <v>1</v>
      </c>
      <c r="AT21" s="32">
        <v>1</v>
      </c>
      <c r="AU21" s="32">
        <v>1185</v>
      </c>
      <c r="AV21" s="32">
        <v>127</v>
      </c>
      <c r="AW21" s="32">
        <v>1</v>
      </c>
      <c r="AX21" s="24" t="s">
        <v>79</v>
      </c>
      <c r="AY21" s="22">
        <v>0</v>
      </c>
      <c r="AZ21" s="24" t="s">
        <v>80</v>
      </c>
      <c r="BA21" s="22">
        <v>0</v>
      </c>
      <c r="BB21" s="24" t="s">
        <v>81</v>
      </c>
      <c r="BC21" s="24">
        <v>3</v>
      </c>
      <c r="BD21" s="24" t="s">
        <v>82</v>
      </c>
      <c r="BE21" s="24">
        <v>0</v>
      </c>
      <c r="BF21" s="24" t="s">
        <v>83</v>
      </c>
      <c r="BG21" s="24">
        <v>0</v>
      </c>
      <c r="BH21" s="24" t="s">
        <v>84</v>
      </c>
      <c r="BI21" s="24">
        <v>1</v>
      </c>
      <c r="BJ21" s="24" t="s">
        <v>85</v>
      </c>
      <c r="BK21" s="24">
        <v>0</v>
      </c>
      <c r="BL21" s="24" t="s">
        <v>86</v>
      </c>
      <c r="BM21" s="24">
        <v>0</v>
      </c>
      <c r="BN21" s="24" t="s">
        <v>87</v>
      </c>
      <c r="BO21" s="24">
        <v>0</v>
      </c>
      <c r="BP21" s="24" t="s">
        <v>88</v>
      </c>
      <c r="BQ21" s="24">
        <v>4</v>
      </c>
      <c r="BR21" s="24" t="s">
        <v>89</v>
      </c>
      <c r="BS21" s="24">
        <v>0</v>
      </c>
      <c r="BT21" s="24" t="s">
        <v>90</v>
      </c>
      <c r="BU21" s="24">
        <v>0</v>
      </c>
      <c r="BV21" s="24" t="s">
        <v>91</v>
      </c>
      <c r="BW21" s="24">
        <v>2</v>
      </c>
      <c r="BX21" s="22" t="s">
        <v>92</v>
      </c>
      <c r="BY21" s="22">
        <v>0</v>
      </c>
      <c r="BZ21" s="22" t="s">
        <v>93</v>
      </c>
      <c r="CA21" s="22">
        <v>0</v>
      </c>
      <c r="CB21" s="22" t="s">
        <v>94</v>
      </c>
      <c r="CC21" s="22">
        <v>0</v>
      </c>
      <c r="CD21" s="22" t="s">
        <v>95</v>
      </c>
      <c r="CE21" s="22">
        <v>0</v>
      </c>
      <c r="CF21" s="24" t="s">
        <v>96</v>
      </c>
      <c r="CG21" s="22">
        <v>0</v>
      </c>
      <c r="CH21" s="24" t="s">
        <v>97</v>
      </c>
      <c r="CI21" s="22">
        <v>0</v>
      </c>
      <c r="CJ21" s="24" t="s">
        <v>98</v>
      </c>
      <c r="CK21" s="22">
        <v>0</v>
      </c>
      <c r="CL21" s="24" t="s">
        <v>99</v>
      </c>
      <c r="CM21" s="22">
        <v>0</v>
      </c>
      <c r="CN21" s="22" t="s">
        <v>100</v>
      </c>
      <c r="CO21" s="22">
        <v>0</v>
      </c>
      <c r="CP21" s="24" t="s">
        <v>101</v>
      </c>
      <c r="CQ21" s="24">
        <v>0</v>
      </c>
      <c r="CR21" s="24" t="s">
        <v>102</v>
      </c>
      <c r="CS21" s="24">
        <v>0</v>
      </c>
      <c r="CT21" s="24" t="s">
        <v>103</v>
      </c>
      <c r="CU21" s="24">
        <v>0</v>
      </c>
      <c r="CV21" s="24" t="s">
        <v>104</v>
      </c>
      <c r="CW21" s="24">
        <v>0</v>
      </c>
      <c r="CX21" s="24" t="s">
        <v>105</v>
      </c>
      <c r="CY21" s="24">
        <v>3</v>
      </c>
      <c r="CZ21" s="24" t="s">
        <v>106</v>
      </c>
      <c r="DA21" s="24">
        <v>0</v>
      </c>
      <c r="DB21" s="24" t="s">
        <v>107</v>
      </c>
      <c r="DC21" s="24">
        <v>3</v>
      </c>
      <c r="DD21" s="24" t="s">
        <v>108</v>
      </c>
      <c r="DE21" s="24">
        <v>0</v>
      </c>
      <c r="DF21" s="24" t="s">
        <v>109</v>
      </c>
      <c r="DG21" s="24">
        <v>0</v>
      </c>
      <c r="DH21" s="24" t="s">
        <v>110</v>
      </c>
      <c r="DI21" s="24">
        <v>0</v>
      </c>
      <c r="DJ21" s="24" t="s">
        <v>111</v>
      </c>
      <c r="DK21" s="24">
        <v>0</v>
      </c>
      <c r="DL21" s="24" t="s">
        <v>112</v>
      </c>
      <c r="DM21" s="24">
        <v>0</v>
      </c>
      <c r="DN21" s="24" t="s">
        <v>119</v>
      </c>
      <c r="DO21" s="24">
        <v>0</v>
      </c>
      <c r="DP21" s="24" t="s">
        <v>120</v>
      </c>
      <c r="DQ21" s="24">
        <v>0</v>
      </c>
      <c r="DR21" s="24" t="s">
        <v>121</v>
      </c>
      <c r="DS21" s="24">
        <v>0</v>
      </c>
      <c r="DT21" s="22">
        <v>16</v>
      </c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</row>
    <row r="22" spans="1:202" s="23" customFormat="1" ht="33" customHeight="1">
      <c r="A22" s="30" t="s">
        <v>126</v>
      </c>
      <c r="B22" s="22">
        <v>795</v>
      </c>
      <c r="C22" s="22">
        <v>733</v>
      </c>
      <c r="D22" s="22">
        <v>1528</v>
      </c>
      <c r="E22" s="22">
        <v>309</v>
      </c>
      <c r="F22" s="22">
        <v>221</v>
      </c>
      <c r="G22" s="22">
        <v>530</v>
      </c>
      <c r="H22" s="22">
        <v>0</v>
      </c>
      <c r="I22" s="22">
        <v>0</v>
      </c>
      <c r="J22" s="22">
        <v>0</v>
      </c>
      <c r="K22" s="22">
        <v>6</v>
      </c>
      <c r="L22" s="22">
        <v>9</v>
      </c>
      <c r="M22" s="22">
        <v>15</v>
      </c>
      <c r="N22" s="22">
        <v>70</v>
      </c>
      <c r="O22" s="22">
        <v>84</v>
      </c>
      <c r="P22" s="22">
        <v>154</v>
      </c>
      <c r="Q22" s="22">
        <v>481</v>
      </c>
      <c r="R22" s="22">
        <v>432</v>
      </c>
      <c r="S22" s="22">
        <v>913</v>
      </c>
      <c r="T22" s="22">
        <v>99</v>
      </c>
      <c r="U22" s="22">
        <v>69</v>
      </c>
      <c r="V22" s="22">
        <v>168</v>
      </c>
      <c r="W22" s="22">
        <v>0</v>
      </c>
      <c r="X22" s="22">
        <v>0</v>
      </c>
      <c r="Y22" s="22">
        <v>0</v>
      </c>
      <c r="Z22" s="22">
        <v>7</v>
      </c>
      <c r="AA22" s="22">
        <v>21</v>
      </c>
      <c r="AB22" s="22">
        <v>28</v>
      </c>
      <c r="AC22" s="22">
        <v>6</v>
      </c>
      <c r="AD22" s="22">
        <v>6</v>
      </c>
      <c r="AE22" s="22">
        <v>12</v>
      </c>
      <c r="AF22" s="22">
        <v>645</v>
      </c>
      <c r="AG22" s="22">
        <v>592</v>
      </c>
      <c r="AH22" s="22">
        <v>1237</v>
      </c>
      <c r="AI22" s="22">
        <v>79</v>
      </c>
      <c r="AJ22" s="22">
        <v>50</v>
      </c>
      <c r="AK22" s="22">
        <v>129</v>
      </c>
      <c r="AL22" s="22">
        <v>0</v>
      </c>
      <c r="AM22" s="22">
        <v>0</v>
      </c>
      <c r="AN22" s="22">
        <v>0</v>
      </c>
      <c r="AO22" s="22">
        <v>77</v>
      </c>
      <c r="AP22" s="22">
        <v>77</v>
      </c>
      <c r="AQ22" s="22">
        <v>154</v>
      </c>
      <c r="AR22" s="22">
        <v>14</v>
      </c>
      <c r="AS22" s="22">
        <v>11</v>
      </c>
      <c r="AT22" s="23">
        <v>25</v>
      </c>
      <c r="AU22" s="22">
        <v>6230</v>
      </c>
      <c r="AV22" s="22">
        <v>55</v>
      </c>
      <c r="AW22" s="23">
        <v>0</v>
      </c>
      <c r="AX22" s="24" t="s">
        <v>79</v>
      </c>
      <c r="AY22" s="22">
        <v>0</v>
      </c>
      <c r="AZ22" s="24" t="s">
        <v>80</v>
      </c>
      <c r="BA22" s="22">
        <v>0</v>
      </c>
      <c r="BB22" s="24" t="s">
        <v>81</v>
      </c>
      <c r="BC22" s="24">
        <v>0</v>
      </c>
      <c r="BD22" s="24" t="s">
        <v>82</v>
      </c>
      <c r="BE22" s="24">
        <v>0</v>
      </c>
      <c r="BF22" s="24" t="s">
        <v>83</v>
      </c>
      <c r="BG22" s="24">
        <v>0</v>
      </c>
      <c r="BH22" s="24" t="s">
        <v>84</v>
      </c>
      <c r="BI22" s="24">
        <v>0</v>
      </c>
      <c r="BJ22" s="24" t="s">
        <v>85</v>
      </c>
      <c r="BK22" s="24">
        <v>0</v>
      </c>
      <c r="BL22" s="24" t="s">
        <v>86</v>
      </c>
      <c r="BM22" s="24">
        <v>0</v>
      </c>
      <c r="BN22" s="24" t="s">
        <v>87</v>
      </c>
      <c r="BO22" s="24">
        <v>0</v>
      </c>
      <c r="BP22" s="24" t="s">
        <v>88</v>
      </c>
      <c r="BQ22" s="24">
        <v>0</v>
      </c>
      <c r="BR22" s="24" t="s">
        <v>89</v>
      </c>
      <c r="BS22" s="24">
        <v>3</v>
      </c>
      <c r="BT22" s="24" t="s">
        <v>90</v>
      </c>
      <c r="BU22" s="24">
        <v>0</v>
      </c>
      <c r="BV22" s="24" t="s">
        <v>91</v>
      </c>
      <c r="BW22" s="24">
        <v>0</v>
      </c>
      <c r="BX22" s="22" t="s">
        <v>92</v>
      </c>
      <c r="BY22" s="22">
        <v>7</v>
      </c>
      <c r="BZ22" s="22" t="s">
        <v>93</v>
      </c>
      <c r="CA22" s="22">
        <v>0</v>
      </c>
      <c r="CB22" s="22" t="s">
        <v>94</v>
      </c>
      <c r="CC22" s="22">
        <v>0</v>
      </c>
      <c r="CD22" s="22" t="s">
        <v>95</v>
      </c>
      <c r="CE22" s="22">
        <v>0</v>
      </c>
      <c r="CF22" s="24" t="s">
        <v>96</v>
      </c>
      <c r="CG22" s="22">
        <v>0</v>
      </c>
      <c r="CH22" s="24" t="s">
        <v>97</v>
      </c>
      <c r="CI22" s="22">
        <v>0</v>
      </c>
      <c r="CJ22" s="24" t="s">
        <v>98</v>
      </c>
      <c r="CK22" s="22">
        <v>0</v>
      </c>
      <c r="CL22" s="24" t="s">
        <v>99</v>
      </c>
      <c r="CM22" s="22">
        <v>0</v>
      </c>
      <c r="CN22" s="22" t="s">
        <v>100</v>
      </c>
      <c r="CO22" s="22">
        <v>0</v>
      </c>
      <c r="CP22" s="24" t="s">
        <v>101</v>
      </c>
      <c r="CQ22" s="24">
        <v>0</v>
      </c>
      <c r="CR22" s="24" t="s">
        <v>102</v>
      </c>
      <c r="CS22" s="24">
        <v>0</v>
      </c>
      <c r="CT22" s="24" t="s">
        <v>103</v>
      </c>
      <c r="CU22" s="24">
        <v>0</v>
      </c>
      <c r="CV22" s="24" t="s">
        <v>104</v>
      </c>
      <c r="CW22" s="24">
        <v>0</v>
      </c>
      <c r="CX22" s="24" t="s">
        <v>105</v>
      </c>
      <c r="CY22" s="24">
        <v>0</v>
      </c>
      <c r="CZ22" s="24" t="s">
        <v>106</v>
      </c>
      <c r="DA22" s="24">
        <v>0</v>
      </c>
      <c r="DB22" s="24" t="s">
        <v>107</v>
      </c>
      <c r="DC22" s="24">
        <v>0</v>
      </c>
      <c r="DD22" s="24" t="s">
        <v>108</v>
      </c>
      <c r="DE22" s="24">
        <v>0</v>
      </c>
      <c r="DF22" s="24" t="s">
        <v>109</v>
      </c>
      <c r="DG22" s="24">
        <v>0</v>
      </c>
      <c r="DH22" s="24" t="s">
        <v>110</v>
      </c>
      <c r="DI22" s="24">
        <v>0</v>
      </c>
      <c r="DJ22" s="24" t="s">
        <v>111</v>
      </c>
      <c r="DK22" s="24">
        <v>0</v>
      </c>
      <c r="DL22" s="24" t="s">
        <v>112</v>
      </c>
      <c r="DM22" s="24">
        <v>0</v>
      </c>
      <c r="DN22" s="24" t="s">
        <v>119</v>
      </c>
      <c r="DO22" s="24">
        <v>0</v>
      </c>
      <c r="DP22" s="24" t="s">
        <v>120</v>
      </c>
      <c r="DQ22" s="24">
        <v>0</v>
      </c>
      <c r="DR22" s="24" t="s">
        <v>121</v>
      </c>
      <c r="DS22" s="24">
        <v>0</v>
      </c>
      <c r="DT22" s="22">
        <v>10</v>
      </c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</row>
    <row r="23" spans="1:202" s="23" customFormat="1" ht="60">
      <c r="A23" s="30" t="s">
        <v>127</v>
      </c>
      <c r="B23" s="22">
        <v>116</v>
      </c>
      <c r="C23" s="22">
        <v>123</v>
      </c>
      <c r="D23" s="22">
        <v>239</v>
      </c>
      <c r="E23" s="22">
        <v>73</v>
      </c>
      <c r="F23" s="22">
        <v>68</v>
      </c>
      <c r="G23" s="22">
        <v>141</v>
      </c>
      <c r="H23" s="22">
        <v>1</v>
      </c>
      <c r="I23" s="22">
        <v>2</v>
      </c>
      <c r="J23" s="22">
        <v>3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59</v>
      </c>
      <c r="R23" s="22">
        <v>59</v>
      </c>
      <c r="S23" s="22">
        <v>118</v>
      </c>
      <c r="T23" s="22">
        <v>23</v>
      </c>
      <c r="U23" s="22">
        <v>15</v>
      </c>
      <c r="V23" s="22">
        <v>38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1</v>
      </c>
      <c r="AD23" s="22">
        <v>0</v>
      </c>
      <c r="AE23" s="22">
        <v>1</v>
      </c>
      <c r="AF23" s="22">
        <v>38</v>
      </c>
      <c r="AG23" s="22">
        <v>23</v>
      </c>
      <c r="AH23" s="22">
        <v>61</v>
      </c>
      <c r="AI23" s="22">
        <v>28</v>
      </c>
      <c r="AJ23" s="22">
        <v>17</v>
      </c>
      <c r="AK23" s="22">
        <v>45</v>
      </c>
      <c r="AL23" s="22">
        <v>1</v>
      </c>
      <c r="AM23" s="22">
        <v>0</v>
      </c>
      <c r="AN23" s="22">
        <v>1</v>
      </c>
      <c r="AO23" s="22">
        <v>0</v>
      </c>
      <c r="AP23" s="22">
        <v>1</v>
      </c>
      <c r="AQ23" s="22">
        <v>1</v>
      </c>
      <c r="AR23" s="22">
        <v>0</v>
      </c>
      <c r="AS23" s="22">
        <v>0</v>
      </c>
      <c r="AT23" s="22">
        <v>0</v>
      </c>
      <c r="AU23" s="22">
        <v>578</v>
      </c>
      <c r="AV23" s="22">
        <v>380</v>
      </c>
      <c r="AW23" s="22">
        <f>SUM(AW12:AW13)</f>
        <v>0</v>
      </c>
      <c r="AX23" s="24" t="s">
        <v>79</v>
      </c>
      <c r="AY23" s="24">
        <v>0</v>
      </c>
      <c r="AZ23" s="24" t="s">
        <v>80</v>
      </c>
      <c r="BA23" s="24">
        <v>0</v>
      </c>
      <c r="BB23" s="24" t="s">
        <v>81</v>
      </c>
      <c r="BC23" s="24">
        <v>0</v>
      </c>
      <c r="BD23" s="24" t="s">
        <v>82</v>
      </c>
      <c r="BE23" s="24">
        <v>0</v>
      </c>
      <c r="BF23" s="24" t="s">
        <v>83</v>
      </c>
      <c r="BG23" s="24">
        <v>0</v>
      </c>
      <c r="BH23" s="24" t="s">
        <v>84</v>
      </c>
      <c r="BI23" s="24">
        <v>0</v>
      </c>
      <c r="BJ23" s="24" t="s">
        <v>85</v>
      </c>
      <c r="BK23" s="24">
        <v>0</v>
      </c>
      <c r="BL23" s="24" t="s">
        <v>86</v>
      </c>
      <c r="BM23" s="24">
        <v>0</v>
      </c>
      <c r="BN23" s="24" t="s">
        <v>87</v>
      </c>
      <c r="BO23" s="24">
        <v>0</v>
      </c>
      <c r="BP23" s="24" t="s">
        <v>88</v>
      </c>
      <c r="BQ23" s="24">
        <v>0</v>
      </c>
      <c r="BR23" s="24" t="s">
        <v>89</v>
      </c>
      <c r="BS23" s="24">
        <v>0</v>
      </c>
      <c r="BT23" s="24" t="s">
        <v>90</v>
      </c>
      <c r="BU23" s="24">
        <v>0</v>
      </c>
      <c r="BV23" s="24" t="s">
        <v>91</v>
      </c>
      <c r="BW23" s="24">
        <v>0</v>
      </c>
      <c r="BX23" s="22" t="s">
        <v>92</v>
      </c>
      <c r="BY23" s="22">
        <v>0</v>
      </c>
      <c r="BZ23" s="22" t="s">
        <v>93</v>
      </c>
      <c r="CA23" s="22">
        <v>0</v>
      </c>
      <c r="CB23" s="22" t="s">
        <v>94</v>
      </c>
      <c r="CC23" s="22">
        <v>0</v>
      </c>
      <c r="CD23" s="22" t="s">
        <v>95</v>
      </c>
      <c r="CE23" s="22">
        <v>0</v>
      </c>
      <c r="CF23" s="24" t="s">
        <v>96</v>
      </c>
      <c r="CG23" s="22">
        <v>0</v>
      </c>
      <c r="CH23" s="24" t="s">
        <v>97</v>
      </c>
      <c r="CI23" s="22">
        <v>0</v>
      </c>
      <c r="CJ23" s="24" t="s">
        <v>98</v>
      </c>
      <c r="CK23" s="22">
        <v>0</v>
      </c>
      <c r="CL23" s="24" t="s">
        <v>99</v>
      </c>
      <c r="CM23" s="22">
        <v>0</v>
      </c>
      <c r="CN23" s="22" t="s">
        <v>100</v>
      </c>
      <c r="CO23" s="22">
        <v>0</v>
      </c>
      <c r="CP23" s="24" t="s">
        <v>101</v>
      </c>
      <c r="CQ23" s="24">
        <v>0</v>
      </c>
      <c r="CR23" s="24" t="s">
        <v>102</v>
      </c>
      <c r="CS23" s="24">
        <v>0</v>
      </c>
      <c r="CT23" s="24" t="s">
        <v>103</v>
      </c>
      <c r="CU23" s="24">
        <v>0</v>
      </c>
      <c r="CV23" s="24" t="s">
        <v>104</v>
      </c>
      <c r="CW23" s="24">
        <v>0</v>
      </c>
      <c r="CX23" s="24" t="s">
        <v>105</v>
      </c>
      <c r="CY23" s="24">
        <v>0</v>
      </c>
      <c r="CZ23" s="24" t="s">
        <v>106</v>
      </c>
      <c r="DA23" s="24">
        <v>0</v>
      </c>
      <c r="DB23" s="24" t="s">
        <v>107</v>
      </c>
      <c r="DC23" s="24">
        <v>0</v>
      </c>
      <c r="DD23" s="24" t="s">
        <v>108</v>
      </c>
      <c r="DE23" s="24">
        <v>0</v>
      </c>
      <c r="DF23" s="24" t="s">
        <v>109</v>
      </c>
      <c r="DG23" s="24">
        <v>0</v>
      </c>
      <c r="DH23" s="24" t="s">
        <v>110</v>
      </c>
      <c r="DI23" s="24">
        <v>0</v>
      </c>
      <c r="DJ23" s="24" t="s">
        <v>111</v>
      </c>
      <c r="DK23" s="24">
        <v>0</v>
      </c>
      <c r="DL23" s="24" t="s">
        <v>112</v>
      </c>
      <c r="DM23" s="24">
        <v>0</v>
      </c>
      <c r="DN23" s="24" t="s">
        <v>119</v>
      </c>
      <c r="DO23" s="24">
        <v>0</v>
      </c>
      <c r="DP23" s="24" t="s">
        <v>120</v>
      </c>
      <c r="DQ23" s="24">
        <v>0</v>
      </c>
      <c r="DR23" s="24" t="s">
        <v>121</v>
      </c>
      <c r="DS23" s="24">
        <v>0</v>
      </c>
      <c r="DT23" s="22">
        <v>0</v>
      </c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</row>
    <row r="24" spans="1:202" s="23" customFormat="1" ht="60">
      <c r="A24" s="97" t="s">
        <v>128</v>
      </c>
      <c r="B24" s="98">
        <v>45</v>
      </c>
      <c r="C24" s="98">
        <v>35</v>
      </c>
      <c r="D24" s="98">
        <v>80</v>
      </c>
      <c r="E24" s="98">
        <v>122</v>
      </c>
      <c r="F24" s="98">
        <v>120</v>
      </c>
      <c r="G24" s="98">
        <v>242</v>
      </c>
      <c r="H24" s="98">
        <v>0</v>
      </c>
      <c r="I24" s="98">
        <v>0</v>
      </c>
      <c r="J24" s="98">
        <v>0</v>
      </c>
      <c r="K24" s="98">
        <v>0</v>
      </c>
      <c r="L24" s="98">
        <v>0</v>
      </c>
      <c r="M24" s="98">
        <v>0</v>
      </c>
      <c r="N24" s="98">
        <v>1</v>
      </c>
      <c r="O24" s="98">
        <v>0</v>
      </c>
      <c r="P24" s="98">
        <v>1</v>
      </c>
      <c r="Q24" s="98">
        <v>33</v>
      </c>
      <c r="R24" s="98">
        <v>13</v>
      </c>
      <c r="S24" s="98">
        <v>46</v>
      </c>
      <c r="T24" s="98">
        <v>62</v>
      </c>
      <c r="U24" s="98">
        <v>35</v>
      </c>
      <c r="V24" s="98">
        <v>97</v>
      </c>
      <c r="W24" s="98">
        <v>0</v>
      </c>
      <c r="X24" s="98">
        <v>0</v>
      </c>
      <c r="Y24" s="98">
        <v>0</v>
      </c>
      <c r="Z24" s="98">
        <v>0</v>
      </c>
      <c r="AA24" s="98">
        <v>0</v>
      </c>
      <c r="AB24" s="98">
        <v>0</v>
      </c>
      <c r="AC24" s="98">
        <v>0</v>
      </c>
      <c r="AD24" s="98">
        <v>0</v>
      </c>
      <c r="AE24" s="98">
        <v>0</v>
      </c>
      <c r="AF24" s="98">
        <v>47</v>
      </c>
      <c r="AG24" s="98">
        <v>34</v>
      </c>
      <c r="AH24" s="98">
        <v>81</v>
      </c>
      <c r="AI24" s="98">
        <v>70</v>
      </c>
      <c r="AJ24" s="98">
        <v>47</v>
      </c>
      <c r="AK24" s="98">
        <v>117</v>
      </c>
      <c r="AL24" s="98">
        <v>0</v>
      </c>
      <c r="AM24" s="98">
        <v>0</v>
      </c>
      <c r="AN24" s="98">
        <v>0</v>
      </c>
      <c r="AO24" s="98">
        <v>2</v>
      </c>
      <c r="AP24" s="98">
        <v>0</v>
      </c>
      <c r="AQ24" s="98">
        <v>2</v>
      </c>
      <c r="AR24" s="98">
        <v>1</v>
      </c>
      <c r="AS24" s="98">
        <v>0</v>
      </c>
      <c r="AT24" s="98">
        <v>1</v>
      </c>
      <c r="AU24" s="98">
        <v>681</v>
      </c>
      <c r="AV24" s="98">
        <v>185</v>
      </c>
      <c r="AW24" s="98">
        <v>1</v>
      </c>
      <c r="AX24" s="98" t="s">
        <v>79</v>
      </c>
      <c r="AY24" s="98">
        <v>2</v>
      </c>
      <c r="AZ24" s="98" t="s">
        <v>80</v>
      </c>
      <c r="BA24" s="98">
        <v>2</v>
      </c>
      <c r="BB24" s="98" t="s">
        <v>81</v>
      </c>
      <c r="BC24" s="98">
        <v>0</v>
      </c>
      <c r="BD24" s="99" t="s">
        <v>82</v>
      </c>
      <c r="BE24" s="98">
        <v>1</v>
      </c>
      <c r="BF24" s="99" t="s">
        <v>83</v>
      </c>
      <c r="BG24" s="98">
        <v>0</v>
      </c>
      <c r="BH24" s="99" t="s">
        <v>84</v>
      </c>
      <c r="BI24" s="98">
        <v>3</v>
      </c>
      <c r="BJ24" s="98" t="s">
        <v>85</v>
      </c>
      <c r="BK24" s="98">
        <v>0</v>
      </c>
      <c r="BL24" s="98" t="s">
        <v>86</v>
      </c>
      <c r="BM24" s="98">
        <v>0</v>
      </c>
      <c r="BN24" s="98" t="s">
        <v>87</v>
      </c>
      <c r="BO24" s="98">
        <v>0</v>
      </c>
      <c r="BP24" s="98" t="s">
        <v>88</v>
      </c>
      <c r="BQ24" s="98">
        <v>0</v>
      </c>
      <c r="BR24" s="98" t="s">
        <v>89</v>
      </c>
      <c r="BS24" s="98">
        <v>0</v>
      </c>
      <c r="BT24" s="98" t="s">
        <v>90</v>
      </c>
      <c r="BU24" s="98">
        <v>0</v>
      </c>
      <c r="BV24" s="98" t="s">
        <v>91</v>
      </c>
      <c r="BW24" s="98">
        <v>0</v>
      </c>
      <c r="BX24" s="98" t="s">
        <v>92</v>
      </c>
      <c r="BY24" s="98">
        <v>0</v>
      </c>
      <c r="BZ24" s="98" t="s">
        <v>93</v>
      </c>
      <c r="CA24" s="98">
        <v>0</v>
      </c>
      <c r="CB24" s="98" t="s">
        <v>94</v>
      </c>
      <c r="CC24" s="98">
        <v>0</v>
      </c>
      <c r="CD24" s="98" t="s">
        <v>95</v>
      </c>
      <c r="CE24" s="98">
        <v>0</v>
      </c>
      <c r="CF24" s="98" t="s">
        <v>96</v>
      </c>
      <c r="CG24" s="98">
        <v>0</v>
      </c>
      <c r="CH24" s="98" t="s">
        <v>97</v>
      </c>
      <c r="CI24" s="98">
        <v>0</v>
      </c>
      <c r="CJ24" s="98" t="s">
        <v>98</v>
      </c>
      <c r="CK24" s="98">
        <v>0</v>
      </c>
      <c r="CL24" s="98" t="s">
        <v>99</v>
      </c>
      <c r="CM24" s="98">
        <v>0</v>
      </c>
      <c r="CN24" s="98" t="s">
        <v>100</v>
      </c>
      <c r="CO24" s="98">
        <v>0</v>
      </c>
      <c r="CP24" s="98" t="s">
        <v>101</v>
      </c>
      <c r="CQ24" s="98">
        <v>0</v>
      </c>
      <c r="CR24" s="98" t="s">
        <v>102</v>
      </c>
      <c r="CS24" s="98">
        <v>0</v>
      </c>
      <c r="CT24" s="98" t="s">
        <v>103</v>
      </c>
      <c r="CU24" s="98">
        <v>0</v>
      </c>
      <c r="CV24" s="98" t="s">
        <v>104</v>
      </c>
      <c r="CW24" s="98">
        <v>0</v>
      </c>
      <c r="CX24" s="98" t="s">
        <v>105</v>
      </c>
      <c r="CY24" s="98">
        <v>0</v>
      </c>
      <c r="CZ24" s="98" t="s">
        <v>106</v>
      </c>
      <c r="DA24" s="98">
        <v>0</v>
      </c>
      <c r="DB24" s="98" t="s">
        <v>107</v>
      </c>
      <c r="DC24" s="98">
        <v>0</v>
      </c>
      <c r="DD24" s="98" t="s">
        <v>108</v>
      </c>
      <c r="DE24" s="98">
        <v>0</v>
      </c>
      <c r="DF24" s="98" t="s">
        <v>109</v>
      </c>
      <c r="DG24" s="98">
        <v>0</v>
      </c>
      <c r="DH24" s="98" t="s">
        <v>110</v>
      </c>
      <c r="DI24" s="98">
        <v>0</v>
      </c>
      <c r="DJ24" s="98" t="s">
        <v>111</v>
      </c>
      <c r="DK24" s="98">
        <v>0</v>
      </c>
      <c r="DL24" s="98" t="s">
        <v>112</v>
      </c>
      <c r="DM24" s="98">
        <v>0</v>
      </c>
      <c r="DO24" s="98">
        <v>0</v>
      </c>
      <c r="DP24" s="98" t="s">
        <v>120</v>
      </c>
      <c r="DQ24" s="98">
        <v>0</v>
      </c>
      <c r="DR24" s="98" t="s">
        <v>121</v>
      </c>
      <c r="DS24" s="98">
        <v>0</v>
      </c>
      <c r="DT24" s="98">
        <v>8</v>
      </c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</row>
    <row r="25" spans="1:202" s="102" customFormat="1">
      <c r="A25" s="102" t="s">
        <v>27</v>
      </c>
      <c r="B25" s="102">
        <f t="shared" ref="B25:AW25" si="2">SUM(B19:B24)</f>
        <v>1321</v>
      </c>
      <c r="C25" s="102">
        <f t="shared" si="2"/>
        <v>1250</v>
      </c>
      <c r="D25" s="102">
        <f t="shared" si="2"/>
        <v>2571</v>
      </c>
      <c r="E25" s="102">
        <f t="shared" si="2"/>
        <v>900</v>
      </c>
      <c r="F25" s="102">
        <f t="shared" si="2"/>
        <v>757</v>
      </c>
      <c r="G25" s="102">
        <f t="shared" si="2"/>
        <v>1657</v>
      </c>
      <c r="H25" s="102">
        <f t="shared" si="2"/>
        <v>88</v>
      </c>
      <c r="I25" s="102">
        <f t="shared" si="2"/>
        <v>65</v>
      </c>
      <c r="J25" s="102">
        <f t="shared" si="2"/>
        <v>153</v>
      </c>
      <c r="K25" s="102">
        <f t="shared" si="2"/>
        <v>8</v>
      </c>
      <c r="L25" s="102">
        <f t="shared" si="2"/>
        <v>14</v>
      </c>
      <c r="M25" s="102">
        <f t="shared" si="2"/>
        <v>22</v>
      </c>
      <c r="N25" s="102">
        <f t="shared" si="2"/>
        <v>80</v>
      </c>
      <c r="O25" s="102">
        <f t="shared" si="2"/>
        <v>97</v>
      </c>
      <c r="P25" s="102">
        <f t="shared" si="2"/>
        <v>177</v>
      </c>
      <c r="Q25" s="102">
        <f t="shared" si="2"/>
        <v>816</v>
      </c>
      <c r="R25" s="102">
        <f t="shared" si="2"/>
        <v>733</v>
      </c>
      <c r="S25" s="102">
        <f t="shared" si="2"/>
        <v>1549</v>
      </c>
      <c r="T25" s="102">
        <f t="shared" si="2"/>
        <v>365</v>
      </c>
      <c r="U25" s="102">
        <f t="shared" si="2"/>
        <v>258</v>
      </c>
      <c r="V25" s="102">
        <f t="shared" si="2"/>
        <v>623</v>
      </c>
      <c r="W25" s="102">
        <f t="shared" si="2"/>
        <v>4</v>
      </c>
      <c r="X25" s="102">
        <f t="shared" si="2"/>
        <v>7</v>
      </c>
      <c r="Y25" s="102">
        <f t="shared" si="2"/>
        <v>11</v>
      </c>
      <c r="Z25" s="102">
        <f t="shared" si="2"/>
        <v>12</v>
      </c>
      <c r="AA25" s="102">
        <f t="shared" si="2"/>
        <v>21</v>
      </c>
      <c r="AB25" s="102">
        <f t="shared" si="2"/>
        <v>33</v>
      </c>
      <c r="AC25" s="102">
        <f t="shared" si="2"/>
        <v>9</v>
      </c>
      <c r="AD25" s="102">
        <f t="shared" si="2"/>
        <v>8</v>
      </c>
      <c r="AE25" s="102">
        <f t="shared" si="2"/>
        <v>17</v>
      </c>
      <c r="AF25" s="102">
        <f t="shared" si="2"/>
        <v>1088</v>
      </c>
      <c r="AG25" s="102">
        <f t="shared" si="2"/>
        <v>952</v>
      </c>
      <c r="AH25" s="102">
        <f t="shared" si="2"/>
        <v>2040</v>
      </c>
      <c r="AI25" s="102">
        <f t="shared" si="2"/>
        <v>398</v>
      </c>
      <c r="AJ25" s="102">
        <f t="shared" si="2"/>
        <v>281</v>
      </c>
      <c r="AK25" s="102">
        <f t="shared" si="2"/>
        <v>679</v>
      </c>
      <c r="AL25" s="102">
        <f t="shared" si="2"/>
        <v>2</v>
      </c>
      <c r="AM25" s="102">
        <f t="shared" si="2"/>
        <v>7</v>
      </c>
      <c r="AN25" s="102">
        <f t="shared" si="2"/>
        <v>9</v>
      </c>
      <c r="AO25" s="102">
        <f t="shared" si="2"/>
        <v>83</v>
      </c>
      <c r="AP25" s="102">
        <f t="shared" si="2"/>
        <v>87</v>
      </c>
      <c r="AQ25" s="102">
        <f t="shared" si="2"/>
        <v>170</v>
      </c>
      <c r="AR25" s="102">
        <f t="shared" si="2"/>
        <v>16</v>
      </c>
      <c r="AS25" s="102">
        <f t="shared" si="2"/>
        <v>15</v>
      </c>
      <c r="AT25" s="102">
        <f t="shared" si="2"/>
        <v>31</v>
      </c>
      <c r="AU25" s="102">
        <f t="shared" si="2"/>
        <v>11298</v>
      </c>
      <c r="AV25" s="102">
        <f t="shared" si="2"/>
        <v>1334</v>
      </c>
      <c r="AW25" s="102">
        <f t="shared" si="2"/>
        <v>4</v>
      </c>
      <c r="AX25" s="102">
        <f t="shared" ref="AX25:BN25" si="3">SUM(AX19:AX21)</f>
        <v>0</v>
      </c>
      <c r="AY25" s="102">
        <f>SUM(AY19:AY24)</f>
        <v>5</v>
      </c>
      <c r="AZ25" s="102">
        <f t="shared" si="3"/>
        <v>0</v>
      </c>
      <c r="BA25" s="102">
        <f>SUM(BA19:BA24)</f>
        <v>14</v>
      </c>
      <c r="BB25" s="102">
        <f t="shared" si="3"/>
        <v>0</v>
      </c>
      <c r="BC25" s="102">
        <f>SUM(BC19:BC24)</f>
        <v>3</v>
      </c>
      <c r="BD25" s="102">
        <f t="shared" si="3"/>
        <v>0</v>
      </c>
      <c r="BE25" s="102">
        <f>SUM(BE19:BE24)</f>
        <v>3</v>
      </c>
      <c r="BF25" s="102">
        <f t="shared" si="3"/>
        <v>0</v>
      </c>
      <c r="BG25" s="102">
        <f>SUM(BG19:BG24)</f>
        <v>3</v>
      </c>
      <c r="BH25" s="102">
        <f t="shared" si="3"/>
        <v>0</v>
      </c>
      <c r="BI25" s="102">
        <f>SUM(BI19:BI24)</f>
        <v>11</v>
      </c>
      <c r="BJ25" s="102">
        <f t="shared" si="3"/>
        <v>0</v>
      </c>
      <c r="BK25" s="102">
        <f>SUM(BK19:BK24)</f>
        <v>3</v>
      </c>
      <c r="BL25" s="102">
        <f t="shared" si="3"/>
        <v>0</v>
      </c>
      <c r="BM25" s="102">
        <f>SUM(BM19:BM24)</f>
        <v>0</v>
      </c>
      <c r="BN25" s="102">
        <f t="shared" si="3"/>
        <v>0</v>
      </c>
      <c r="BO25" s="102">
        <f>SUM(BO19:BO24)</f>
        <v>1</v>
      </c>
      <c r="BP25" s="102">
        <f t="shared" ref="BP25:DL25" si="4">SUM(BP19:BP21)</f>
        <v>0</v>
      </c>
      <c r="BQ25" s="102">
        <f>SUM(BQ19:BQ24)</f>
        <v>8</v>
      </c>
      <c r="BR25" s="102">
        <f t="shared" si="4"/>
        <v>0</v>
      </c>
      <c r="BS25" s="102">
        <f>SUM(BS19:BS24)</f>
        <v>3</v>
      </c>
      <c r="BT25" s="102">
        <f t="shared" si="4"/>
        <v>0</v>
      </c>
      <c r="BU25" s="102">
        <f>SUM(BU19:BU24)</f>
        <v>0</v>
      </c>
      <c r="BV25" s="102">
        <f t="shared" si="4"/>
        <v>0</v>
      </c>
      <c r="BW25" s="102">
        <f>SUM(BW19:BW24)</f>
        <v>2</v>
      </c>
      <c r="BX25" s="102">
        <f t="shared" si="4"/>
        <v>0</v>
      </c>
      <c r="BY25" s="102">
        <f>SUM(BY19:BY24)</f>
        <v>11</v>
      </c>
      <c r="BZ25" s="102">
        <f t="shared" si="4"/>
        <v>0</v>
      </c>
      <c r="CA25" s="102">
        <f>SUM(CA19:CA24)</f>
        <v>4</v>
      </c>
      <c r="CB25" s="102">
        <f t="shared" si="4"/>
        <v>0</v>
      </c>
      <c r="CC25" s="102">
        <f>SUM(CC19:CC24)</f>
        <v>1</v>
      </c>
      <c r="CD25" s="102">
        <f t="shared" si="4"/>
        <v>0</v>
      </c>
      <c r="CE25" s="102">
        <f>SUM(CE19:CE24)</f>
        <v>0</v>
      </c>
      <c r="CF25" s="102">
        <f t="shared" si="4"/>
        <v>0</v>
      </c>
      <c r="CG25" s="102">
        <f>SUM(CG19:CG24)</f>
        <v>0</v>
      </c>
      <c r="CH25" s="102">
        <f t="shared" si="4"/>
        <v>0</v>
      </c>
      <c r="CI25" s="102">
        <f>SUM(CI19:CI24)</f>
        <v>2</v>
      </c>
      <c r="CJ25" s="102">
        <f t="shared" si="4"/>
        <v>0</v>
      </c>
      <c r="CK25" s="102">
        <f>SUM(CK19:CK24)</f>
        <v>0</v>
      </c>
      <c r="CL25" s="102">
        <f t="shared" si="4"/>
        <v>0</v>
      </c>
      <c r="CM25" s="102">
        <f>SUM(CM19:CM24)</f>
        <v>0</v>
      </c>
      <c r="CN25" s="102">
        <f t="shared" si="4"/>
        <v>0</v>
      </c>
      <c r="CO25" s="102">
        <f>SUM(CO19:CO24)</f>
        <v>0</v>
      </c>
      <c r="CP25" s="102">
        <f t="shared" si="4"/>
        <v>0</v>
      </c>
      <c r="CQ25" s="102">
        <f>SUM(CQ19:CQ24)</f>
        <v>0</v>
      </c>
      <c r="CR25" s="102">
        <f t="shared" si="4"/>
        <v>0</v>
      </c>
      <c r="CS25" s="102">
        <f>SUM(CS19:CS24)</f>
        <v>0</v>
      </c>
      <c r="CT25" s="102">
        <f t="shared" si="4"/>
        <v>0</v>
      </c>
      <c r="CU25" s="102">
        <f>SUM(CU19:CU24)</f>
        <v>0</v>
      </c>
      <c r="CV25" s="102">
        <f t="shared" si="4"/>
        <v>0</v>
      </c>
      <c r="CW25" s="102">
        <f>SUM(CW19:CW24)</f>
        <v>0</v>
      </c>
      <c r="CX25" s="102">
        <f t="shared" si="4"/>
        <v>0</v>
      </c>
      <c r="CY25" s="102">
        <f>SUM(CY19:CY24)</f>
        <v>3</v>
      </c>
      <c r="CZ25" s="102">
        <f t="shared" si="4"/>
        <v>0</v>
      </c>
      <c r="DA25" s="102">
        <f>SUM(DA19:DA24)</f>
        <v>0</v>
      </c>
      <c r="DB25" s="102">
        <f t="shared" si="4"/>
        <v>0</v>
      </c>
      <c r="DC25" s="102">
        <f>SUM(DC19:DC24)</f>
        <v>3</v>
      </c>
      <c r="DD25" s="102">
        <f t="shared" si="4"/>
        <v>0</v>
      </c>
      <c r="DE25" s="102">
        <f>SUM(DE19:DE24)</f>
        <v>0</v>
      </c>
      <c r="DF25" s="102">
        <f t="shared" si="4"/>
        <v>0</v>
      </c>
      <c r="DG25" s="102">
        <f>SUM(DG19:DG24)</f>
        <v>0</v>
      </c>
      <c r="DH25" s="102">
        <f t="shared" si="4"/>
        <v>0</v>
      </c>
      <c r="DI25" s="102">
        <f>SUM(DI19:DI24)</f>
        <v>0</v>
      </c>
      <c r="DJ25" s="102">
        <f t="shared" si="4"/>
        <v>0</v>
      </c>
      <c r="DK25" s="102">
        <f>SUM(DK19:DK24)</f>
        <v>0</v>
      </c>
      <c r="DL25" s="102">
        <f t="shared" si="4"/>
        <v>0</v>
      </c>
      <c r="DM25" s="102">
        <f>SUM(DM19:DM24)</f>
        <v>0</v>
      </c>
      <c r="DO25" s="102">
        <f>SUM(DO19:DO24)</f>
        <v>3</v>
      </c>
      <c r="DQ25" s="102">
        <f>SUM(DQ19:DQ24)</f>
        <v>3</v>
      </c>
      <c r="DS25" s="102">
        <f>SUM(DS19:DS24)</f>
        <v>1</v>
      </c>
      <c r="DT25" s="102">
        <f>SUM(DT19:DT24)</f>
        <v>87</v>
      </c>
    </row>
    <row r="27" spans="1:202">
      <c r="AU27" s="2">
        <f>AU19+AV19+AW19+4</f>
        <v>1590</v>
      </c>
    </row>
  </sheetData>
  <mergeCells count="67">
    <mergeCell ref="B11:C11"/>
    <mergeCell ref="A3:A5"/>
    <mergeCell ref="B3:C4"/>
    <mergeCell ref="D3:D5"/>
    <mergeCell ref="E3:G4"/>
    <mergeCell ref="B8:C8"/>
    <mergeCell ref="B10:C10"/>
    <mergeCell ref="B9:C9"/>
    <mergeCell ref="AC4:AE4"/>
    <mergeCell ref="AF4:AH4"/>
    <mergeCell ref="AI4:AK4"/>
    <mergeCell ref="B2:BK2"/>
    <mergeCell ref="W3:AH3"/>
    <mergeCell ref="AI3:AT3"/>
    <mergeCell ref="AU3:BB3"/>
    <mergeCell ref="BC3:BK3"/>
    <mergeCell ref="BI4:BK4"/>
    <mergeCell ref="BG4:BH4"/>
    <mergeCell ref="H3:V3"/>
    <mergeCell ref="H4:J4"/>
    <mergeCell ref="K4:M4"/>
    <mergeCell ref="N4:P4"/>
    <mergeCell ref="Q4:S4"/>
    <mergeCell ref="T4:V4"/>
    <mergeCell ref="B15:P15"/>
    <mergeCell ref="Q15:AE15"/>
    <mergeCell ref="AF15:AT15"/>
    <mergeCell ref="AU15:BE15"/>
    <mergeCell ref="AY4:AZ4"/>
    <mergeCell ref="BA4:BB4"/>
    <mergeCell ref="BC4:BD4"/>
    <mergeCell ref="BE4:BF4"/>
    <mergeCell ref="AL4:AN4"/>
    <mergeCell ref="AO4:AQ4"/>
    <mergeCell ref="AR4:AT4"/>
    <mergeCell ref="AU4:AV4"/>
    <mergeCell ref="AW4:AX4"/>
    <mergeCell ref="W4:Y4"/>
    <mergeCell ref="B6:C6"/>
    <mergeCell ref="Z4:AB4"/>
    <mergeCell ref="AW16:AW18"/>
    <mergeCell ref="A16:A18"/>
    <mergeCell ref="B16:J16"/>
    <mergeCell ref="K16:P16"/>
    <mergeCell ref="Q16:Y16"/>
    <mergeCell ref="Z16:AE16"/>
    <mergeCell ref="AF17:AH17"/>
    <mergeCell ref="AF16:AN16"/>
    <mergeCell ref="AO16:AT16"/>
    <mergeCell ref="AU16:AU18"/>
    <mergeCell ref="AV16:AV18"/>
    <mergeCell ref="B12:C12"/>
    <mergeCell ref="AX16:BE16"/>
    <mergeCell ref="B17:D17"/>
    <mergeCell ref="E17:G17"/>
    <mergeCell ref="H17:J17"/>
    <mergeCell ref="K17:M17"/>
    <mergeCell ref="N17:P17"/>
    <mergeCell ref="AI17:AK17"/>
    <mergeCell ref="AL17:AN17"/>
    <mergeCell ref="AO17:AQ17"/>
    <mergeCell ref="AR17:AT17"/>
    <mergeCell ref="Q17:S17"/>
    <mergeCell ref="T17:V17"/>
    <mergeCell ref="W17:Y17"/>
    <mergeCell ref="Z17:AB17"/>
    <mergeCell ref="AC17:AE17"/>
  </mergeCells>
  <pageMargins left="0.16" right="0.16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N21"/>
  <sheetViews>
    <sheetView topLeftCell="AJ13" zoomScale="115" zoomScaleNormal="115" workbookViewId="0">
      <selection activeCell="BG16" sqref="BG16"/>
    </sheetView>
  </sheetViews>
  <sheetFormatPr defaultRowHeight="15"/>
  <cols>
    <col min="1" max="1" width="14.85546875" style="1" customWidth="1"/>
    <col min="2" max="2" width="14.7109375" style="2" customWidth="1"/>
    <col min="3" max="3" width="18.140625" style="2" customWidth="1"/>
    <col min="4" max="6" width="6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17" width="5.5703125" style="4" customWidth="1"/>
    <col min="118" max="196" width="9.140625" style="4" customWidth="1"/>
    <col min="197" max="16384" width="9.140625" style="2"/>
  </cols>
  <sheetData>
    <row r="1" spans="1:196" ht="18.75">
      <c r="B1" s="124" t="s">
        <v>132</v>
      </c>
      <c r="C1" s="124"/>
      <c r="D1" s="124"/>
      <c r="E1" s="124"/>
      <c r="F1" s="124"/>
      <c r="BK1" s="3"/>
    </row>
    <row r="2" spans="1:196" ht="26.25">
      <c r="B2" s="113" t="s">
        <v>113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</row>
    <row r="3" spans="1:196" ht="36.75" customHeight="1">
      <c r="A3" s="119" t="s">
        <v>5</v>
      </c>
      <c r="B3" s="107" t="s">
        <v>6</v>
      </c>
      <c r="C3" s="107"/>
      <c r="D3" s="107" t="s">
        <v>7</v>
      </c>
      <c r="E3" s="107" t="s">
        <v>8</v>
      </c>
      <c r="F3" s="107"/>
      <c r="G3" s="107"/>
      <c r="H3" s="107" t="s">
        <v>9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 t="s">
        <v>10</v>
      </c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 t="s">
        <v>11</v>
      </c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 t="s">
        <v>12</v>
      </c>
      <c r="AV3" s="107"/>
      <c r="AW3" s="107"/>
      <c r="AX3" s="107"/>
      <c r="AY3" s="107"/>
      <c r="AZ3" s="107"/>
      <c r="BA3" s="107"/>
      <c r="BB3" s="107"/>
      <c r="BC3" s="114" t="s">
        <v>13</v>
      </c>
      <c r="BD3" s="115"/>
      <c r="BE3" s="115"/>
      <c r="BF3" s="115"/>
      <c r="BG3" s="115"/>
      <c r="BH3" s="115"/>
      <c r="BI3" s="115"/>
      <c r="BJ3" s="115"/>
      <c r="BK3" s="116"/>
    </row>
    <row r="4" spans="1:196" ht="33.75" customHeight="1">
      <c r="A4" s="120"/>
      <c r="B4" s="107"/>
      <c r="C4" s="107"/>
      <c r="D4" s="107"/>
      <c r="E4" s="107"/>
      <c r="F4" s="107"/>
      <c r="G4" s="107"/>
      <c r="H4" s="107" t="s">
        <v>14</v>
      </c>
      <c r="I4" s="107"/>
      <c r="J4" s="107"/>
      <c r="K4" s="107" t="s">
        <v>15</v>
      </c>
      <c r="L4" s="107"/>
      <c r="M4" s="107"/>
      <c r="N4" s="107" t="s">
        <v>16</v>
      </c>
      <c r="O4" s="107"/>
      <c r="P4" s="107"/>
      <c r="Q4" s="107" t="s">
        <v>17</v>
      </c>
      <c r="R4" s="107"/>
      <c r="S4" s="107"/>
      <c r="T4" s="107" t="s">
        <v>18</v>
      </c>
      <c r="U4" s="107"/>
      <c r="V4" s="107"/>
      <c r="W4" s="107" t="s">
        <v>2</v>
      </c>
      <c r="X4" s="107"/>
      <c r="Y4" s="107"/>
      <c r="Z4" s="107" t="s">
        <v>3</v>
      </c>
      <c r="AA4" s="107"/>
      <c r="AB4" s="107"/>
      <c r="AC4" s="107" t="s">
        <v>19</v>
      </c>
      <c r="AD4" s="107"/>
      <c r="AE4" s="107"/>
      <c r="AF4" s="107" t="s">
        <v>20</v>
      </c>
      <c r="AG4" s="107"/>
      <c r="AH4" s="107"/>
      <c r="AI4" s="107" t="s">
        <v>2</v>
      </c>
      <c r="AJ4" s="107"/>
      <c r="AK4" s="107"/>
      <c r="AL4" s="107" t="s">
        <v>3</v>
      </c>
      <c r="AM4" s="107"/>
      <c r="AN4" s="107"/>
      <c r="AO4" s="107" t="s">
        <v>19</v>
      </c>
      <c r="AP4" s="107"/>
      <c r="AQ4" s="107"/>
      <c r="AR4" s="107" t="s">
        <v>20</v>
      </c>
      <c r="AS4" s="107"/>
      <c r="AT4" s="107"/>
      <c r="AU4" s="107" t="s">
        <v>21</v>
      </c>
      <c r="AV4" s="107"/>
      <c r="AW4" s="107" t="s">
        <v>22</v>
      </c>
      <c r="AX4" s="107"/>
      <c r="AY4" s="107" t="s">
        <v>23</v>
      </c>
      <c r="AZ4" s="107"/>
      <c r="BA4" s="107" t="s">
        <v>24</v>
      </c>
      <c r="BB4" s="107"/>
      <c r="BC4" s="107" t="s">
        <v>21</v>
      </c>
      <c r="BD4" s="107"/>
      <c r="BE4" s="107" t="s">
        <v>22</v>
      </c>
      <c r="BF4" s="107"/>
      <c r="BG4" s="107" t="s">
        <v>23</v>
      </c>
      <c r="BH4" s="107"/>
      <c r="BI4" s="107" t="s">
        <v>24</v>
      </c>
      <c r="BJ4" s="107"/>
      <c r="BK4" s="107"/>
    </row>
    <row r="5" spans="1:196" ht="59.25" customHeight="1">
      <c r="A5" s="121"/>
      <c r="B5" s="38" t="s">
        <v>25</v>
      </c>
      <c r="C5" s="38" t="s">
        <v>26</v>
      </c>
      <c r="D5" s="107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196" s="26" customFormat="1" ht="45">
      <c r="A6" s="31" t="s">
        <v>133</v>
      </c>
      <c r="B6" s="125" t="s">
        <v>134</v>
      </c>
      <c r="C6" s="126"/>
      <c r="D6" s="9">
        <v>587</v>
      </c>
      <c r="E6" s="9">
        <v>1109</v>
      </c>
      <c r="F6" s="9">
        <v>1036</v>
      </c>
      <c r="G6" s="9">
        <v>2145</v>
      </c>
      <c r="H6" s="9">
        <v>99</v>
      </c>
      <c r="I6" s="9">
        <v>99</v>
      </c>
      <c r="J6" s="9">
        <v>198</v>
      </c>
      <c r="K6" s="9">
        <v>57</v>
      </c>
      <c r="L6" s="9">
        <v>55</v>
      </c>
      <c r="M6" s="9">
        <v>112</v>
      </c>
      <c r="N6" s="9">
        <v>190</v>
      </c>
      <c r="O6" s="9">
        <v>193</v>
      </c>
      <c r="P6" s="9">
        <v>383</v>
      </c>
      <c r="Q6" s="9">
        <v>83</v>
      </c>
      <c r="R6" s="9">
        <v>74</v>
      </c>
      <c r="S6" s="9">
        <v>157</v>
      </c>
      <c r="T6" s="9">
        <v>67</v>
      </c>
      <c r="U6" s="9">
        <v>41</v>
      </c>
      <c r="V6" s="9">
        <v>108</v>
      </c>
      <c r="W6" s="9">
        <v>60</v>
      </c>
      <c r="X6" s="9">
        <v>60</v>
      </c>
      <c r="Y6" s="9">
        <v>120</v>
      </c>
      <c r="Z6" s="9">
        <v>29</v>
      </c>
      <c r="AA6" s="9">
        <v>25</v>
      </c>
      <c r="AB6" s="9">
        <v>54</v>
      </c>
      <c r="AC6" s="9">
        <v>35</v>
      </c>
      <c r="AD6" s="9">
        <v>38</v>
      </c>
      <c r="AE6" s="9">
        <v>73</v>
      </c>
      <c r="AF6" s="9">
        <v>1</v>
      </c>
      <c r="AG6" s="9">
        <v>0</v>
      </c>
      <c r="AH6" s="10">
        <v>1</v>
      </c>
      <c r="AI6" s="9">
        <v>20</v>
      </c>
      <c r="AJ6" s="9">
        <v>20</v>
      </c>
      <c r="AK6" s="9">
        <v>40</v>
      </c>
      <c r="AL6" s="9">
        <v>9</v>
      </c>
      <c r="AM6" s="9">
        <v>3</v>
      </c>
      <c r="AN6" s="9">
        <v>12</v>
      </c>
      <c r="AO6" s="9">
        <v>11</v>
      </c>
      <c r="AP6" s="9">
        <v>15</v>
      </c>
      <c r="AQ6" s="9">
        <v>26</v>
      </c>
      <c r="AR6" s="9">
        <v>0</v>
      </c>
      <c r="AS6" s="9">
        <v>1</v>
      </c>
      <c r="AT6" s="9">
        <v>1</v>
      </c>
      <c r="AU6" s="9">
        <v>0</v>
      </c>
      <c r="AV6" s="9">
        <v>0</v>
      </c>
      <c r="AW6" s="9">
        <v>0</v>
      </c>
      <c r="AX6" s="9">
        <v>0</v>
      </c>
      <c r="AY6" s="9">
        <v>1</v>
      </c>
      <c r="AZ6" s="9">
        <v>0</v>
      </c>
      <c r="BA6" s="9">
        <v>1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1</v>
      </c>
      <c r="BI6" s="9">
        <v>0</v>
      </c>
      <c r="BJ6" s="9">
        <v>1</v>
      </c>
      <c r="BK6" s="9">
        <v>1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</row>
    <row r="7" spans="1:196" s="26" customFormat="1" ht="15.75">
      <c r="A7" s="39"/>
      <c r="B7" s="40"/>
      <c r="C7" s="40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</row>
    <row r="8" spans="1:196" s="26" customFormat="1" ht="15.75">
      <c r="A8" s="9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</row>
    <row r="9" spans="1:196" s="26" customFormat="1" ht="15.75">
      <c r="A9" s="9"/>
      <c r="B9" s="8"/>
      <c r="C9" s="8"/>
      <c r="D9" s="9">
        <f>SUM(D6:D8)</f>
        <v>587</v>
      </c>
      <c r="E9" s="9">
        <f t="shared" ref="E9:BK9" si="0">SUM(E6:E8)</f>
        <v>1109</v>
      </c>
      <c r="F9" s="9">
        <f t="shared" si="0"/>
        <v>1036</v>
      </c>
      <c r="G9" s="9">
        <f t="shared" si="0"/>
        <v>2145</v>
      </c>
      <c r="H9" s="9">
        <f t="shared" si="0"/>
        <v>99</v>
      </c>
      <c r="I9" s="9">
        <f t="shared" si="0"/>
        <v>99</v>
      </c>
      <c r="J9" s="9">
        <f t="shared" si="0"/>
        <v>198</v>
      </c>
      <c r="K9" s="9">
        <f t="shared" si="0"/>
        <v>57</v>
      </c>
      <c r="L9" s="9">
        <f t="shared" si="0"/>
        <v>55</v>
      </c>
      <c r="M9" s="9">
        <f t="shared" si="0"/>
        <v>112</v>
      </c>
      <c r="N9" s="9">
        <f t="shared" si="0"/>
        <v>190</v>
      </c>
      <c r="O9" s="9">
        <f t="shared" si="0"/>
        <v>193</v>
      </c>
      <c r="P9" s="9">
        <f t="shared" si="0"/>
        <v>383</v>
      </c>
      <c r="Q9" s="9">
        <f t="shared" si="0"/>
        <v>83</v>
      </c>
      <c r="R9" s="9">
        <f t="shared" si="0"/>
        <v>74</v>
      </c>
      <c r="S9" s="9">
        <f t="shared" si="0"/>
        <v>157</v>
      </c>
      <c r="T9" s="9">
        <f t="shared" si="0"/>
        <v>67</v>
      </c>
      <c r="U9" s="9">
        <f t="shared" si="0"/>
        <v>41</v>
      </c>
      <c r="V9" s="9">
        <f t="shared" si="0"/>
        <v>108</v>
      </c>
      <c r="W9" s="9">
        <f t="shared" si="0"/>
        <v>60</v>
      </c>
      <c r="X9" s="9">
        <f t="shared" si="0"/>
        <v>60</v>
      </c>
      <c r="Y9" s="9">
        <f t="shared" si="0"/>
        <v>120</v>
      </c>
      <c r="Z9" s="9">
        <f t="shared" si="0"/>
        <v>29</v>
      </c>
      <c r="AA9" s="9">
        <f t="shared" si="0"/>
        <v>25</v>
      </c>
      <c r="AB9" s="9">
        <f t="shared" si="0"/>
        <v>54</v>
      </c>
      <c r="AC9" s="9">
        <f t="shared" si="0"/>
        <v>35</v>
      </c>
      <c r="AD9" s="9">
        <f t="shared" si="0"/>
        <v>38</v>
      </c>
      <c r="AE9" s="9">
        <f t="shared" si="0"/>
        <v>73</v>
      </c>
      <c r="AF9" s="9">
        <f t="shared" si="0"/>
        <v>1</v>
      </c>
      <c r="AG9" s="9">
        <f t="shared" si="0"/>
        <v>0</v>
      </c>
      <c r="AH9" s="9">
        <f t="shared" si="0"/>
        <v>1</v>
      </c>
      <c r="AI9" s="9">
        <f t="shared" si="0"/>
        <v>20</v>
      </c>
      <c r="AJ9" s="9">
        <f t="shared" si="0"/>
        <v>20</v>
      </c>
      <c r="AK9" s="9">
        <f t="shared" si="0"/>
        <v>40</v>
      </c>
      <c r="AL9" s="9">
        <f t="shared" si="0"/>
        <v>9</v>
      </c>
      <c r="AM9" s="9">
        <f t="shared" si="0"/>
        <v>3</v>
      </c>
      <c r="AN9" s="9">
        <f t="shared" si="0"/>
        <v>12</v>
      </c>
      <c r="AO9" s="9">
        <f t="shared" si="0"/>
        <v>11</v>
      </c>
      <c r="AP9" s="9">
        <f t="shared" si="0"/>
        <v>15</v>
      </c>
      <c r="AQ9" s="9">
        <f t="shared" si="0"/>
        <v>26</v>
      </c>
      <c r="AR9" s="9">
        <f t="shared" si="0"/>
        <v>0</v>
      </c>
      <c r="AS9" s="9">
        <f t="shared" si="0"/>
        <v>1</v>
      </c>
      <c r="AT9" s="9">
        <f t="shared" si="0"/>
        <v>1</v>
      </c>
      <c r="AU9" s="9">
        <f t="shared" si="0"/>
        <v>0</v>
      </c>
      <c r="AV9" s="9">
        <f t="shared" si="0"/>
        <v>0</v>
      </c>
      <c r="AW9" s="9">
        <f t="shared" si="0"/>
        <v>0</v>
      </c>
      <c r="AX9" s="9">
        <f t="shared" si="0"/>
        <v>0</v>
      </c>
      <c r="AY9" s="9">
        <f t="shared" si="0"/>
        <v>1</v>
      </c>
      <c r="AZ9" s="9">
        <f t="shared" si="0"/>
        <v>0</v>
      </c>
      <c r="BA9" s="9">
        <f t="shared" si="0"/>
        <v>1</v>
      </c>
      <c r="BB9" s="9">
        <f t="shared" si="0"/>
        <v>0</v>
      </c>
      <c r="BC9" s="9">
        <f t="shared" si="0"/>
        <v>0</v>
      </c>
      <c r="BD9" s="9">
        <f t="shared" si="0"/>
        <v>0</v>
      </c>
      <c r="BE9" s="9">
        <f t="shared" si="0"/>
        <v>0</v>
      </c>
      <c r="BF9" s="9">
        <f t="shared" si="0"/>
        <v>0</v>
      </c>
      <c r="BG9" s="9">
        <f t="shared" si="0"/>
        <v>0</v>
      </c>
      <c r="BH9" s="9">
        <f t="shared" si="0"/>
        <v>1</v>
      </c>
      <c r="BI9" s="9">
        <f t="shared" si="0"/>
        <v>0</v>
      </c>
      <c r="BJ9" s="9">
        <f t="shared" si="0"/>
        <v>1</v>
      </c>
      <c r="BK9" s="9">
        <f t="shared" si="0"/>
        <v>1</v>
      </c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</row>
    <row r="10" spans="1:196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2"/>
    </row>
    <row r="11" spans="1:196" s="13" customFormat="1" ht="12.75">
      <c r="A11" s="1"/>
      <c r="P11" s="1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</row>
    <row r="12" spans="1:196" ht="15" customHeight="1">
      <c r="A12" s="15"/>
      <c r="B12" s="107" t="s">
        <v>28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">
        <v>29</v>
      </c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 t="s">
        <v>30</v>
      </c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8" t="s">
        <v>31</v>
      </c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6"/>
      <c r="BG12" s="16"/>
      <c r="BH12" s="16"/>
      <c r="BI12" s="16"/>
      <c r="BJ12" s="16"/>
      <c r="BK12" s="16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</row>
    <row r="13" spans="1:196" ht="15" customHeight="1">
      <c r="A13" s="109" t="s">
        <v>5</v>
      </c>
      <c r="B13" s="107" t="s">
        <v>32</v>
      </c>
      <c r="C13" s="107"/>
      <c r="D13" s="107"/>
      <c r="E13" s="107"/>
      <c r="F13" s="107"/>
      <c r="G13" s="107"/>
      <c r="H13" s="107"/>
      <c r="I13" s="107"/>
      <c r="J13" s="107"/>
      <c r="K13" s="107" t="s">
        <v>33</v>
      </c>
      <c r="L13" s="107"/>
      <c r="M13" s="107"/>
      <c r="N13" s="107"/>
      <c r="O13" s="107"/>
      <c r="P13" s="107"/>
      <c r="Q13" s="107" t="s">
        <v>32</v>
      </c>
      <c r="R13" s="107"/>
      <c r="S13" s="107"/>
      <c r="T13" s="107"/>
      <c r="U13" s="107"/>
      <c r="V13" s="107"/>
      <c r="W13" s="107"/>
      <c r="X13" s="107"/>
      <c r="Y13" s="107"/>
      <c r="Z13" s="107" t="s">
        <v>33</v>
      </c>
      <c r="AA13" s="107"/>
      <c r="AB13" s="107"/>
      <c r="AC13" s="107"/>
      <c r="AD13" s="107"/>
      <c r="AE13" s="107"/>
      <c r="AF13" s="107" t="s">
        <v>32</v>
      </c>
      <c r="AG13" s="107"/>
      <c r="AH13" s="107"/>
      <c r="AI13" s="107"/>
      <c r="AJ13" s="107"/>
      <c r="AK13" s="107"/>
      <c r="AL13" s="107"/>
      <c r="AM13" s="107"/>
      <c r="AN13" s="107"/>
      <c r="AO13" s="107" t="s">
        <v>33</v>
      </c>
      <c r="AP13" s="107"/>
      <c r="AQ13" s="107"/>
      <c r="AR13" s="107"/>
      <c r="AS13" s="107"/>
      <c r="AT13" s="107"/>
      <c r="AU13" s="106" t="s">
        <v>34</v>
      </c>
      <c r="AV13" s="106" t="s">
        <v>35</v>
      </c>
      <c r="AW13" s="106" t="s">
        <v>36</v>
      </c>
      <c r="AX13" s="106" t="s">
        <v>37</v>
      </c>
      <c r="AY13" s="106"/>
      <c r="AZ13" s="106"/>
      <c r="BA13" s="106"/>
      <c r="BB13" s="106"/>
      <c r="BC13" s="106"/>
      <c r="BD13" s="106"/>
      <c r="BE13" s="106"/>
      <c r="BF13" s="16"/>
      <c r="BG13" s="16"/>
      <c r="BH13" s="16"/>
      <c r="BI13" s="16"/>
      <c r="BJ13" s="16"/>
      <c r="BK13" s="16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</row>
    <row r="14" spans="1:196" ht="15.75">
      <c r="A14" s="110"/>
      <c r="B14" s="107" t="s">
        <v>38</v>
      </c>
      <c r="C14" s="107"/>
      <c r="D14" s="107"/>
      <c r="E14" s="107" t="s">
        <v>39</v>
      </c>
      <c r="F14" s="107"/>
      <c r="G14" s="107"/>
      <c r="H14" s="107" t="s">
        <v>40</v>
      </c>
      <c r="I14" s="107"/>
      <c r="J14" s="107"/>
      <c r="K14" s="107" t="s">
        <v>41</v>
      </c>
      <c r="L14" s="107"/>
      <c r="M14" s="107"/>
      <c r="N14" s="107" t="s">
        <v>42</v>
      </c>
      <c r="O14" s="107"/>
      <c r="P14" s="107"/>
      <c r="Q14" s="107" t="s">
        <v>38</v>
      </c>
      <c r="R14" s="107"/>
      <c r="S14" s="107"/>
      <c r="T14" s="107" t="s">
        <v>39</v>
      </c>
      <c r="U14" s="107"/>
      <c r="V14" s="107"/>
      <c r="W14" s="107" t="s">
        <v>40</v>
      </c>
      <c r="X14" s="107"/>
      <c r="Y14" s="107"/>
      <c r="Z14" s="107" t="s">
        <v>41</v>
      </c>
      <c r="AA14" s="107"/>
      <c r="AB14" s="107"/>
      <c r="AC14" s="107" t="s">
        <v>42</v>
      </c>
      <c r="AD14" s="107"/>
      <c r="AE14" s="107"/>
      <c r="AF14" s="107" t="s">
        <v>38</v>
      </c>
      <c r="AG14" s="107"/>
      <c r="AH14" s="107"/>
      <c r="AI14" s="107" t="s">
        <v>39</v>
      </c>
      <c r="AJ14" s="107"/>
      <c r="AK14" s="107"/>
      <c r="AL14" s="107" t="s">
        <v>40</v>
      </c>
      <c r="AM14" s="107"/>
      <c r="AN14" s="107"/>
      <c r="AO14" s="107" t="s">
        <v>41</v>
      </c>
      <c r="AP14" s="107"/>
      <c r="AQ14" s="107"/>
      <c r="AR14" s="107" t="s">
        <v>42</v>
      </c>
      <c r="AS14" s="107"/>
      <c r="AT14" s="107"/>
      <c r="AU14" s="108"/>
      <c r="AV14" s="108"/>
      <c r="AW14" s="108"/>
      <c r="AX14" s="17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</row>
    <row r="15" spans="1:196" ht="110.25">
      <c r="A15" s="111"/>
      <c r="B15" s="18" t="s">
        <v>4</v>
      </c>
      <c r="C15" s="18" t="s">
        <v>1</v>
      </c>
      <c r="D15" s="18" t="s">
        <v>24</v>
      </c>
      <c r="E15" s="18" t="s">
        <v>4</v>
      </c>
      <c r="F15" s="18" t="s">
        <v>1</v>
      </c>
      <c r="G15" s="18" t="s">
        <v>24</v>
      </c>
      <c r="H15" s="18" t="s">
        <v>4</v>
      </c>
      <c r="I15" s="18" t="s">
        <v>1</v>
      </c>
      <c r="J15" s="18" t="s">
        <v>24</v>
      </c>
      <c r="K15" s="18" t="s">
        <v>4</v>
      </c>
      <c r="L15" s="18" t="s">
        <v>1</v>
      </c>
      <c r="M15" s="18" t="s">
        <v>24</v>
      </c>
      <c r="N15" s="18" t="s">
        <v>4</v>
      </c>
      <c r="O15" s="18" t="s">
        <v>1</v>
      </c>
      <c r="P15" s="18" t="s">
        <v>24</v>
      </c>
      <c r="Q15" s="18" t="s">
        <v>4</v>
      </c>
      <c r="R15" s="18" t="s">
        <v>1</v>
      </c>
      <c r="S15" s="18" t="s">
        <v>24</v>
      </c>
      <c r="T15" s="18" t="s">
        <v>4</v>
      </c>
      <c r="U15" s="18" t="s">
        <v>1</v>
      </c>
      <c r="V15" s="18" t="s">
        <v>24</v>
      </c>
      <c r="W15" s="18" t="s">
        <v>4</v>
      </c>
      <c r="X15" s="18" t="s">
        <v>1</v>
      </c>
      <c r="Y15" s="18" t="s">
        <v>24</v>
      </c>
      <c r="Z15" s="18" t="s">
        <v>4</v>
      </c>
      <c r="AA15" s="18" t="s">
        <v>1</v>
      </c>
      <c r="AB15" s="18" t="s">
        <v>24</v>
      </c>
      <c r="AC15" s="18" t="s">
        <v>4</v>
      </c>
      <c r="AD15" s="18" t="s">
        <v>1</v>
      </c>
      <c r="AE15" s="18" t="s">
        <v>24</v>
      </c>
      <c r="AF15" s="18" t="s">
        <v>4</v>
      </c>
      <c r="AG15" s="18" t="s">
        <v>1</v>
      </c>
      <c r="AH15" s="18" t="s">
        <v>24</v>
      </c>
      <c r="AI15" s="18" t="s">
        <v>4</v>
      </c>
      <c r="AJ15" s="18" t="s">
        <v>1</v>
      </c>
      <c r="AK15" s="18" t="s">
        <v>24</v>
      </c>
      <c r="AL15" s="18" t="s">
        <v>4</v>
      </c>
      <c r="AM15" s="18" t="s">
        <v>1</v>
      </c>
      <c r="AN15" s="18" t="s">
        <v>24</v>
      </c>
      <c r="AO15" s="18" t="s">
        <v>4</v>
      </c>
      <c r="AP15" s="18" t="s">
        <v>1</v>
      </c>
      <c r="AQ15" s="18" t="s">
        <v>24</v>
      </c>
      <c r="AR15" s="18" t="s">
        <v>4</v>
      </c>
      <c r="AS15" s="18" t="s">
        <v>1</v>
      </c>
      <c r="AT15" s="18" t="s">
        <v>24</v>
      </c>
      <c r="AU15" s="108"/>
      <c r="AV15" s="108"/>
      <c r="AW15" s="108"/>
      <c r="AX15" s="19" t="s">
        <v>43</v>
      </c>
      <c r="AY15" s="20" t="s">
        <v>44</v>
      </c>
      <c r="AZ15" s="19" t="s">
        <v>45</v>
      </c>
      <c r="BA15" s="20" t="s">
        <v>44</v>
      </c>
      <c r="BB15" s="19" t="s">
        <v>46</v>
      </c>
      <c r="BC15" s="20" t="s">
        <v>44</v>
      </c>
      <c r="BD15" s="19" t="s">
        <v>47</v>
      </c>
      <c r="BE15" s="20" t="s">
        <v>44</v>
      </c>
      <c r="BF15" s="19" t="s">
        <v>48</v>
      </c>
      <c r="BG15" s="20" t="s">
        <v>44</v>
      </c>
      <c r="BH15" s="19" t="s">
        <v>49</v>
      </c>
      <c r="BI15" s="20" t="s">
        <v>44</v>
      </c>
      <c r="BJ15" s="19" t="s">
        <v>50</v>
      </c>
      <c r="BK15" s="20" t="s">
        <v>44</v>
      </c>
      <c r="BL15" s="19" t="s">
        <v>51</v>
      </c>
      <c r="BM15" s="20" t="s">
        <v>44</v>
      </c>
      <c r="BN15" s="19" t="s">
        <v>52</v>
      </c>
      <c r="BO15" s="20" t="s">
        <v>44</v>
      </c>
      <c r="BP15" s="19" t="s">
        <v>53</v>
      </c>
      <c r="BQ15" s="20" t="s">
        <v>44</v>
      </c>
      <c r="BR15" s="19" t="s">
        <v>54</v>
      </c>
      <c r="BS15" s="20" t="s">
        <v>44</v>
      </c>
      <c r="BT15" s="19" t="s">
        <v>55</v>
      </c>
      <c r="BU15" s="20" t="s">
        <v>44</v>
      </c>
      <c r="BV15" s="19" t="s">
        <v>56</v>
      </c>
      <c r="BW15" s="20" t="s">
        <v>44</v>
      </c>
      <c r="BX15" s="19" t="s">
        <v>57</v>
      </c>
      <c r="BY15" s="20" t="s">
        <v>44</v>
      </c>
      <c r="BZ15" s="19" t="s">
        <v>58</v>
      </c>
      <c r="CA15" s="20" t="s">
        <v>44</v>
      </c>
      <c r="CB15" s="19" t="s">
        <v>59</v>
      </c>
      <c r="CC15" s="20" t="s">
        <v>44</v>
      </c>
      <c r="CD15" s="19" t="s">
        <v>60</v>
      </c>
      <c r="CE15" s="20" t="s">
        <v>44</v>
      </c>
      <c r="CF15" s="19" t="s">
        <v>61</v>
      </c>
      <c r="CG15" s="20" t="s">
        <v>44</v>
      </c>
      <c r="CH15" s="19" t="s">
        <v>62</v>
      </c>
      <c r="CI15" s="20" t="s">
        <v>44</v>
      </c>
      <c r="CJ15" s="19" t="s">
        <v>63</v>
      </c>
      <c r="CK15" s="20" t="s">
        <v>44</v>
      </c>
      <c r="CL15" s="19" t="s">
        <v>64</v>
      </c>
      <c r="CM15" s="20" t="s">
        <v>44</v>
      </c>
      <c r="CN15" s="19" t="s">
        <v>65</v>
      </c>
      <c r="CO15" s="20" t="s">
        <v>44</v>
      </c>
      <c r="CP15" s="19" t="s">
        <v>66</v>
      </c>
      <c r="CQ15" s="20" t="s">
        <v>44</v>
      </c>
      <c r="CR15" s="19" t="s">
        <v>67</v>
      </c>
      <c r="CS15" s="20" t="s">
        <v>44</v>
      </c>
      <c r="CT15" s="19" t="s">
        <v>68</v>
      </c>
      <c r="CU15" s="20" t="s">
        <v>44</v>
      </c>
      <c r="CV15" s="19" t="s">
        <v>69</v>
      </c>
      <c r="CW15" s="20" t="s">
        <v>44</v>
      </c>
      <c r="CX15" s="19" t="s">
        <v>70</v>
      </c>
      <c r="CY15" s="20" t="s">
        <v>44</v>
      </c>
      <c r="CZ15" s="19" t="s">
        <v>71</v>
      </c>
      <c r="DA15" s="20" t="s">
        <v>44</v>
      </c>
      <c r="DB15" s="19" t="s">
        <v>72</v>
      </c>
      <c r="DC15" s="20" t="s">
        <v>44</v>
      </c>
      <c r="DD15" s="19" t="s">
        <v>73</v>
      </c>
      <c r="DE15" s="20" t="s">
        <v>44</v>
      </c>
      <c r="DF15" s="19" t="s">
        <v>74</v>
      </c>
      <c r="DG15" s="20" t="s">
        <v>44</v>
      </c>
      <c r="DH15" s="19" t="s">
        <v>75</v>
      </c>
      <c r="DI15" s="20" t="s">
        <v>44</v>
      </c>
      <c r="DJ15" s="19" t="s">
        <v>76</v>
      </c>
      <c r="DK15" s="20" t="s">
        <v>44</v>
      </c>
      <c r="DL15" s="19" t="s">
        <v>77</v>
      </c>
      <c r="DM15" s="20" t="s">
        <v>44</v>
      </c>
      <c r="DN15" s="21" t="s">
        <v>78</v>
      </c>
    </row>
    <row r="16" spans="1:196" s="23" customFormat="1" ht="60">
      <c r="A16" s="31" t="s">
        <v>133</v>
      </c>
      <c r="B16" s="25">
        <v>116</v>
      </c>
      <c r="C16" s="25">
        <v>123</v>
      </c>
      <c r="D16" s="25">
        <v>239</v>
      </c>
      <c r="E16" s="25">
        <v>73</v>
      </c>
      <c r="F16" s="25">
        <v>68</v>
      </c>
      <c r="G16" s="25">
        <v>141</v>
      </c>
      <c r="H16" s="25">
        <v>1</v>
      </c>
      <c r="I16" s="25">
        <v>2</v>
      </c>
      <c r="J16" s="25">
        <v>3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59</v>
      </c>
      <c r="R16" s="25">
        <v>59</v>
      </c>
      <c r="S16" s="25">
        <v>118</v>
      </c>
      <c r="T16" s="25">
        <v>23</v>
      </c>
      <c r="U16" s="25">
        <v>15</v>
      </c>
      <c r="V16" s="25">
        <v>38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1</v>
      </c>
      <c r="AD16" s="25">
        <v>0</v>
      </c>
      <c r="AE16" s="25">
        <v>1</v>
      </c>
      <c r="AF16" s="25">
        <v>38</v>
      </c>
      <c r="AG16" s="25">
        <v>23</v>
      </c>
      <c r="AH16" s="25">
        <v>61</v>
      </c>
      <c r="AI16" s="25">
        <v>28</v>
      </c>
      <c r="AJ16" s="25">
        <v>17</v>
      </c>
      <c r="AK16" s="25">
        <v>45</v>
      </c>
      <c r="AL16" s="25">
        <v>1</v>
      </c>
      <c r="AM16" s="25">
        <v>0</v>
      </c>
      <c r="AN16" s="25">
        <v>1</v>
      </c>
      <c r="AO16" s="25">
        <v>0</v>
      </c>
      <c r="AP16" s="25">
        <v>1</v>
      </c>
      <c r="AQ16" s="25">
        <v>1</v>
      </c>
      <c r="AR16" s="25">
        <v>0</v>
      </c>
      <c r="AS16" s="25">
        <v>0</v>
      </c>
      <c r="AT16" s="25">
        <v>0</v>
      </c>
      <c r="AU16" s="25">
        <v>578</v>
      </c>
      <c r="AV16" s="25">
        <v>380</v>
      </c>
      <c r="AW16" s="25">
        <f t="shared" ref="AW16" si="1">SUM(AW4:AW6)</f>
        <v>0</v>
      </c>
      <c r="AX16" s="24" t="s">
        <v>79</v>
      </c>
      <c r="AY16" s="24">
        <v>0</v>
      </c>
      <c r="AZ16" s="24" t="s">
        <v>80</v>
      </c>
      <c r="BA16" s="24"/>
      <c r="BB16" s="24" t="s">
        <v>81</v>
      </c>
      <c r="BC16" s="24">
        <v>0</v>
      </c>
      <c r="BD16" s="24" t="s">
        <v>82</v>
      </c>
      <c r="BE16" s="24"/>
      <c r="BF16" s="24" t="s">
        <v>83</v>
      </c>
      <c r="BG16" s="24"/>
      <c r="BH16" s="24" t="s">
        <v>84</v>
      </c>
      <c r="BI16" s="24"/>
      <c r="BJ16" s="24" t="s">
        <v>85</v>
      </c>
      <c r="BK16" s="24">
        <v>0</v>
      </c>
      <c r="BL16" s="24" t="s">
        <v>86</v>
      </c>
      <c r="BM16" s="24">
        <v>0</v>
      </c>
      <c r="BN16" s="24" t="s">
        <v>87</v>
      </c>
      <c r="BO16" s="24">
        <v>0</v>
      </c>
      <c r="BP16" s="24" t="s">
        <v>88</v>
      </c>
      <c r="BQ16" s="24"/>
      <c r="BR16" s="24" t="s">
        <v>89</v>
      </c>
      <c r="BS16" s="24"/>
      <c r="BT16" s="24" t="s">
        <v>90</v>
      </c>
      <c r="BU16" s="24">
        <v>0</v>
      </c>
      <c r="BV16" s="24" t="s">
        <v>91</v>
      </c>
      <c r="BW16" s="24">
        <v>0</v>
      </c>
      <c r="BX16" s="22" t="s">
        <v>92</v>
      </c>
      <c r="BY16" s="22"/>
      <c r="BZ16" s="22" t="s">
        <v>93</v>
      </c>
      <c r="CA16" s="22"/>
      <c r="CB16" s="22" t="s">
        <v>94</v>
      </c>
      <c r="CC16" s="22"/>
      <c r="CD16" s="22" t="s">
        <v>95</v>
      </c>
      <c r="CE16" s="22"/>
      <c r="CF16" s="24" t="s">
        <v>96</v>
      </c>
      <c r="CG16" s="22"/>
      <c r="CH16" s="24" t="s">
        <v>97</v>
      </c>
      <c r="CI16" s="22"/>
      <c r="CJ16" s="24" t="s">
        <v>98</v>
      </c>
      <c r="CK16" s="22">
        <v>0</v>
      </c>
      <c r="CL16" s="24" t="s">
        <v>99</v>
      </c>
      <c r="CM16" s="22">
        <v>0</v>
      </c>
      <c r="CN16" s="22" t="s">
        <v>100</v>
      </c>
      <c r="CO16" s="22"/>
      <c r="CP16" s="24" t="s">
        <v>101</v>
      </c>
      <c r="CQ16" s="24">
        <v>0</v>
      </c>
      <c r="CR16" s="24" t="s">
        <v>102</v>
      </c>
      <c r="CS16" s="24">
        <v>0</v>
      </c>
      <c r="CT16" s="24" t="s">
        <v>103</v>
      </c>
      <c r="CU16" s="24">
        <v>0</v>
      </c>
      <c r="CV16" s="24" t="s">
        <v>104</v>
      </c>
      <c r="CW16" s="24">
        <v>0</v>
      </c>
      <c r="CX16" s="24" t="s">
        <v>105</v>
      </c>
      <c r="CY16" s="24">
        <v>0</v>
      </c>
      <c r="CZ16" s="24" t="s">
        <v>106</v>
      </c>
      <c r="DA16" s="24">
        <v>0</v>
      </c>
      <c r="DB16" s="24" t="s">
        <v>107</v>
      </c>
      <c r="DC16" s="24">
        <v>0</v>
      </c>
      <c r="DD16" s="24" t="s">
        <v>108</v>
      </c>
      <c r="DE16" s="24">
        <v>0</v>
      </c>
      <c r="DF16" s="24" t="s">
        <v>109</v>
      </c>
      <c r="DG16" s="24">
        <v>0</v>
      </c>
      <c r="DH16" s="24" t="s">
        <v>110</v>
      </c>
      <c r="DI16" s="24">
        <v>0</v>
      </c>
      <c r="DJ16" s="24" t="s">
        <v>111</v>
      </c>
      <c r="DK16" s="24">
        <v>0</v>
      </c>
      <c r="DL16" s="24" t="s">
        <v>112</v>
      </c>
      <c r="DM16" s="24">
        <v>0</v>
      </c>
      <c r="DN16" s="22">
        <v>0</v>
      </c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</row>
    <row r="17" spans="1:196" s="23" customFormat="1" ht="60">
      <c r="A17" s="2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24" t="s">
        <v>79</v>
      </c>
      <c r="AY17" s="24">
        <v>0</v>
      </c>
      <c r="AZ17" s="24" t="s">
        <v>80</v>
      </c>
      <c r="BA17" s="24"/>
      <c r="BB17" s="24" t="s">
        <v>81</v>
      </c>
      <c r="BC17" s="24">
        <v>0</v>
      </c>
      <c r="BD17" s="24" t="s">
        <v>82</v>
      </c>
      <c r="BE17" s="24"/>
      <c r="BF17" s="24" t="s">
        <v>83</v>
      </c>
      <c r="BG17" s="24"/>
      <c r="BH17" s="24" t="s">
        <v>84</v>
      </c>
      <c r="BI17" s="24"/>
      <c r="BJ17" s="24" t="s">
        <v>85</v>
      </c>
      <c r="BK17" s="24">
        <v>0</v>
      </c>
      <c r="BL17" s="24" t="s">
        <v>86</v>
      </c>
      <c r="BM17" s="24">
        <v>0</v>
      </c>
      <c r="BN17" s="24" t="s">
        <v>87</v>
      </c>
      <c r="BO17" s="24">
        <v>0</v>
      </c>
      <c r="BP17" s="24" t="s">
        <v>88</v>
      </c>
      <c r="BQ17" s="24"/>
      <c r="BR17" s="24" t="s">
        <v>89</v>
      </c>
      <c r="BS17" s="24"/>
      <c r="BT17" s="24" t="s">
        <v>90</v>
      </c>
      <c r="BU17" s="24">
        <v>0</v>
      </c>
      <c r="BV17" s="24" t="s">
        <v>91</v>
      </c>
      <c r="BW17" s="24">
        <v>0</v>
      </c>
      <c r="BX17" s="22" t="s">
        <v>92</v>
      </c>
      <c r="BY17" s="22"/>
      <c r="BZ17" s="22" t="s">
        <v>93</v>
      </c>
      <c r="CA17" s="22"/>
      <c r="CB17" s="22" t="s">
        <v>94</v>
      </c>
      <c r="CC17" s="22"/>
      <c r="CD17" s="22" t="s">
        <v>95</v>
      </c>
      <c r="CE17" s="22"/>
      <c r="CF17" s="24" t="s">
        <v>96</v>
      </c>
      <c r="CG17" s="22"/>
      <c r="CH17" s="24" t="s">
        <v>97</v>
      </c>
      <c r="CI17" s="22"/>
      <c r="CJ17" s="24" t="s">
        <v>98</v>
      </c>
      <c r="CK17" s="22">
        <v>0</v>
      </c>
      <c r="CL17" s="24" t="s">
        <v>99</v>
      </c>
      <c r="CM17" s="22">
        <v>0</v>
      </c>
      <c r="CN17" s="22" t="s">
        <v>100</v>
      </c>
      <c r="CO17" s="22"/>
      <c r="CP17" s="24" t="s">
        <v>101</v>
      </c>
      <c r="CQ17" s="24">
        <v>0</v>
      </c>
      <c r="CR17" s="24" t="s">
        <v>102</v>
      </c>
      <c r="CS17" s="24">
        <v>0</v>
      </c>
      <c r="CT17" s="24" t="s">
        <v>103</v>
      </c>
      <c r="CU17" s="24">
        <v>0</v>
      </c>
      <c r="CV17" s="24" t="s">
        <v>104</v>
      </c>
      <c r="CW17" s="24">
        <v>0</v>
      </c>
      <c r="CX17" s="24" t="s">
        <v>105</v>
      </c>
      <c r="CY17" s="24">
        <v>0</v>
      </c>
      <c r="CZ17" s="24" t="s">
        <v>106</v>
      </c>
      <c r="DA17" s="24">
        <v>0</v>
      </c>
      <c r="DB17" s="24" t="s">
        <v>107</v>
      </c>
      <c r="DC17" s="24">
        <v>0</v>
      </c>
      <c r="DD17" s="24" t="s">
        <v>108</v>
      </c>
      <c r="DE17" s="24">
        <v>0</v>
      </c>
      <c r="DF17" s="24" t="s">
        <v>109</v>
      </c>
      <c r="DG17" s="24">
        <v>0</v>
      </c>
      <c r="DH17" s="24" t="s">
        <v>110</v>
      </c>
      <c r="DI17" s="24">
        <v>0</v>
      </c>
      <c r="DJ17" s="24" t="s">
        <v>111</v>
      </c>
      <c r="DK17" s="24">
        <v>0</v>
      </c>
      <c r="DL17" s="24" t="s">
        <v>112</v>
      </c>
      <c r="DM17" s="24">
        <v>0</v>
      </c>
      <c r="DN17" s="22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</row>
    <row r="18" spans="1:196" s="23" customFormat="1" ht="60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4" t="s">
        <v>79</v>
      </c>
      <c r="AY18" s="24">
        <v>0</v>
      </c>
      <c r="AZ18" s="24" t="s">
        <v>80</v>
      </c>
      <c r="BA18" s="24"/>
      <c r="BB18" s="24" t="s">
        <v>81</v>
      </c>
      <c r="BC18" s="24"/>
      <c r="BD18" s="24" t="s">
        <v>82</v>
      </c>
      <c r="BE18" s="24">
        <v>0</v>
      </c>
      <c r="BF18" s="24" t="s">
        <v>83</v>
      </c>
      <c r="BG18" s="24"/>
      <c r="BH18" s="24" t="s">
        <v>84</v>
      </c>
      <c r="BI18" s="24">
        <v>0</v>
      </c>
      <c r="BJ18" s="24" t="s">
        <v>85</v>
      </c>
      <c r="BK18" s="24">
        <v>0</v>
      </c>
      <c r="BL18" s="24" t="s">
        <v>86</v>
      </c>
      <c r="BM18" s="24"/>
      <c r="BN18" s="24" t="s">
        <v>87</v>
      </c>
      <c r="BO18" s="24">
        <v>0</v>
      </c>
      <c r="BP18" s="24" t="s">
        <v>88</v>
      </c>
      <c r="BQ18" s="24">
        <v>0</v>
      </c>
      <c r="BR18" s="24" t="s">
        <v>89</v>
      </c>
      <c r="BS18" s="24">
        <v>0</v>
      </c>
      <c r="BT18" s="24" t="s">
        <v>90</v>
      </c>
      <c r="BU18" s="24"/>
      <c r="BV18" s="24" t="s">
        <v>91</v>
      </c>
      <c r="BW18" s="24"/>
      <c r="BX18" s="22" t="s">
        <v>92</v>
      </c>
      <c r="BY18" s="22"/>
      <c r="BZ18" s="22" t="s">
        <v>93</v>
      </c>
      <c r="CA18" s="22">
        <v>0</v>
      </c>
      <c r="CB18" s="22" t="s">
        <v>94</v>
      </c>
      <c r="CC18" s="22">
        <v>0</v>
      </c>
      <c r="CD18" s="22" t="s">
        <v>95</v>
      </c>
      <c r="CE18" s="22">
        <v>0</v>
      </c>
      <c r="CF18" s="24" t="s">
        <v>96</v>
      </c>
      <c r="CG18" s="22">
        <v>0</v>
      </c>
      <c r="CH18" s="24" t="s">
        <v>97</v>
      </c>
      <c r="CI18" s="22"/>
      <c r="CJ18" s="24" t="s">
        <v>98</v>
      </c>
      <c r="CK18" s="22">
        <v>0</v>
      </c>
      <c r="CL18" s="24" t="s">
        <v>99</v>
      </c>
      <c r="CM18" s="22">
        <v>0</v>
      </c>
      <c r="CN18" s="22" t="s">
        <v>100</v>
      </c>
      <c r="CO18" s="22">
        <v>0</v>
      </c>
      <c r="CP18" s="24" t="s">
        <v>101</v>
      </c>
      <c r="CQ18" s="24">
        <v>0</v>
      </c>
      <c r="CR18" s="24" t="s">
        <v>102</v>
      </c>
      <c r="CS18" s="24">
        <v>0</v>
      </c>
      <c r="CT18" s="24" t="s">
        <v>103</v>
      </c>
      <c r="CU18" s="24">
        <v>0</v>
      </c>
      <c r="CV18" s="24" t="s">
        <v>104</v>
      </c>
      <c r="CW18" s="24">
        <v>0</v>
      </c>
      <c r="CX18" s="24" t="s">
        <v>105</v>
      </c>
      <c r="CY18" s="24"/>
      <c r="CZ18" s="24" t="s">
        <v>106</v>
      </c>
      <c r="DA18" s="24">
        <v>0</v>
      </c>
      <c r="DB18" s="24" t="s">
        <v>107</v>
      </c>
      <c r="DC18" s="24">
        <v>0</v>
      </c>
      <c r="DD18" s="24" t="s">
        <v>108</v>
      </c>
      <c r="DE18" s="24">
        <v>0</v>
      </c>
      <c r="DF18" s="24" t="s">
        <v>109</v>
      </c>
      <c r="DG18" s="24">
        <v>0</v>
      </c>
      <c r="DH18" s="24" t="s">
        <v>110</v>
      </c>
      <c r="DI18" s="24">
        <v>0</v>
      </c>
      <c r="DJ18" s="24" t="s">
        <v>111</v>
      </c>
      <c r="DK18" s="24">
        <v>0</v>
      </c>
      <c r="DL18" s="24" t="s">
        <v>112</v>
      </c>
      <c r="DM18" s="24">
        <v>0</v>
      </c>
      <c r="DN18" s="22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</row>
    <row r="19" spans="1:196" s="29" customFormat="1">
      <c r="A19" s="25" t="s">
        <v>27</v>
      </c>
      <c r="B19" s="25">
        <f>SUM(B16:B18)</f>
        <v>116</v>
      </c>
      <c r="C19" s="25">
        <f t="shared" ref="C19:BN19" si="2">SUM(C16:C18)</f>
        <v>123</v>
      </c>
      <c r="D19" s="25">
        <f t="shared" si="2"/>
        <v>239</v>
      </c>
      <c r="E19" s="25">
        <f t="shared" si="2"/>
        <v>73</v>
      </c>
      <c r="F19" s="25">
        <f t="shared" si="2"/>
        <v>68</v>
      </c>
      <c r="G19" s="25">
        <f t="shared" si="2"/>
        <v>141</v>
      </c>
      <c r="H19" s="25">
        <f t="shared" si="2"/>
        <v>1</v>
      </c>
      <c r="I19" s="25">
        <f t="shared" si="2"/>
        <v>2</v>
      </c>
      <c r="J19" s="25">
        <f t="shared" si="2"/>
        <v>3</v>
      </c>
      <c r="K19" s="25">
        <f t="shared" si="2"/>
        <v>0</v>
      </c>
      <c r="L19" s="25">
        <f t="shared" si="2"/>
        <v>0</v>
      </c>
      <c r="M19" s="25">
        <f t="shared" si="2"/>
        <v>0</v>
      </c>
      <c r="N19" s="25">
        <f t="shared" si="2"/>
        <v>0</v>
      </c>
      <c r="O19" s="25">
        <f t="shared" si="2"/>
        <v>0</v>
      </c>
      <c r="P19" s="25">
        <f t="shared" si="2"/>
        <v>0</v>
      </c>
      <c r="Q19" s="25">
        <f t="shared" si="2"/>
        <v>59</v>
      </c>
      <c r="R19" s="25">
        <f t="shared" si="2"/>
        <v>59</v>
      </c>
      <c r="S19" s="25">
        <f t="shared" si="2"/>
        <v>118</v>
      </c>
      <c r="T19" s="25">
        <f t="shared" si="2"/>
        <v>23</v>
      </c>
      <c r="U19" s="25">
        <f t="shared" si="2"/>
        <v>15</v>
      </c>
      <c r="V19" s="25">
        <f t="shared" si="2"/>
        <v>38</v>
      </c>
      <c r="W19" s="25">
        <f t="shared" si="2"/>
        <v>0</v>
      </c>
      <c r="X19" s="25">
        <f t="shared" si="2"/>
        <v>0</v>
      </c>
      <c r="Y19" s="25">
        <f t="shared" si="2"/>
        <v>0</v>
      </c>
      <c r="Z19" s="25">
        <f t="shared" si="2"/>
        <v>0</v>
      </c>
      <c r="AA19" s="25">
        <f t="shared" si="2"/>
        <v>0</v>
      </c>
      <c r="AB19" s="25">
        <f t="shared" si="2"/>
        <v>0</v>
      </c>
      <c r="AC19" s="25">
        <f t="shared" si="2"/>
        <v>1</v>
      </c>
      <c r="AD19" s="25">
        <f t="shared" si="2"/>
        <v>0</v>
      </c>
      <c r="AE19" s="25">
        <f t="shared" si="2"/>
        <v>1</v>
      </c>
      <c r="AF19" s="25">
        <f t="shared" si="2"/>
        <v>38</v>
      </c>
      <c r="AG19" s="25">
        <f t="shared" si="2"/>
        <v>23</v>
      </c>
      <c r="AH19" s="25">
        <f t="shared" si="2"/>
        <v>61</v>
      </c>
      <c r="AI19" s="25">
        <f t="shared" si="2"/>
        <v>28</v>
      </c>
      <c r="AJ19" s="25">
        <f t="shared" si="2"/>
        <v>17</v>
      </c>
      <c r="AK19" s="25">
        <f t="shared" si="2"/>
        <v>45</v>
      </c>
      <c r="AL19" s="25">
        <f t="shared" si="2"/>
        <v>1</v>
      </c>
      <c r="AM19" s="25">
        <f t="shared" si="2"/>
        <v>0</v>
      </c>
      <c r="AN19" s="25">
        <f t="shared" si="2"/>
        <v>1</v>
      </c>
      <c r="AO19" s="25">
        <f t="shared" si="2"/>
        <v>0</v>
      </c>
      <c r="AP19" s="25">
        <f t="shared" si="2"/>
        <v>1</v>
      </c>
      <c r="AQ19" s="25">
        <f t="shared" si="2"/>
        <v>1</v>
      </c>
      <c r="AR19" s="25">
        <f t="shared" si="2"/>
        <v>0</v>
      </c>
      <c r="AS19" s="25">
        <f t="shared" si="2"/>
        <v>0</v>
      </c>
      <c r="AT19" s="25">
        <f t="shared" si="2"/>
        <v>0</v>
      </c>
      <c r="AU19" s="25">
        <f t="shared" si="2"/>
        <v>578</v>
      </c>
      <c r="AV19" s="25">
        <f t="shared" si="2"/>
        <v>380</v>
      </c>
      <c r="AW19" s="25">
        <f t="shared" si="2"/>
        <v>0</v>
      </c>
      <c r="AX19" s="25">
        <f t="shared" si="2"/>
        <v>0</v>
      </c>
      <c r="AY19" s="25">
        <f t="shared" si="2"/>
        <v>0</v>
      </c>
      <c r="AZ19" s="25">
        <f t="shared" si="2"/>
        <v>0</v>
      </c>
      <c r="BA19" s="25">
        <f t="shared" si="2"/>
        <v>0</v>
      </c>
      <c r="BB19" s="25">
        <f t="shared" si="2"/>
        <v>0</v>
      </c>
      <c r="BC19" s="25">
        <f t="shared" si="2"/>
        <v>0</v>
      </c>
      <c r="BD19" s="25">
        <f t="shared" si="2"/>
        <v>0</v>
      </c>
      <c r="BE19" s="25">
        <f t="shared" si="2"/>
        <v>0</v>
      </c>
      <c r="BF19" s="25">
        <f t="shared" si="2"/>
        <v>0</v>
      </c>
      <c r="BG19" s="25">
        <f t="shared" si="2"/>
        <v>0</v>
      </c>
      <c r="BH19" s="25">
        <f t="shared" si="2"/>
        <v>0</v>
      </c>
      <c r="BI19" s="25">
        <f t="shared" si="2"/>
        <v>0</v>
      </c>
      <c r="BJ19" s="25">
        <f t="shared" si="2"/>
        <v>0</v>
      </c>
      <c r="BK19" s="25">
        <f t="shared" si="2"/>
        <v>0</v>
      </c>
      <c r="BL19" s="25">
        <f t="shared" si="2"/>
        <v>0</v>
      </c>
      <c r="BM19" s="25">
        <f t="shared" si="2"/>
        <v>0</v>
      </c>
      <c r="BN19" s="25">
        <f t="shared" si="2"/>
        <v>0</v>
      </c>
      <c r="BO19" s="25">
        <f t="shared" ref="BO19:DM19" si="3">SUM(BO16:BO18)</f>
        <v>0</v>
      </c>
      <c r="BP19" s="25">
        <f t="shared" si="3"/>
        <v>0</v>
      </c>
      <c r="BQ19" s="25">
        <f t="shared" si="3"/>
        <v>0</v>
      </c>
      <c r="BR19" s="25">
        <f t="shared" si="3"/>
        <v>0</v>
      </c>
      <c r="BS19" s="25">
        <f t="shared" si="3"/>
        <v>0</v>
      </c>
      <c r="BT19" s="25">
        <f t="shared" si="3"/>
        <v>0</v>
      </c>
      <c r="BU19" s="25">
        <f t="shared" si="3"/>
        <v>0</v>
      </c>
      <c r="BV19" s="25">
        <f t="shared" si="3"/>
        <v>0</v>
      </c>
      <c r="BW19" s="25">
        <f t="shared" si="3"/>
        <v>0</v>
      </c>
      <c r="BX19" s="25">
        <f t="shared" si="3"/>
        <v>0</v>
      </c>
      <c r="BY19" s="25">
        <f t="shared" si="3"/>
        <v>0</v>
      </c>
      <c r="BZ19" s="25">
        <f t="shared" si="3"/>
        <v>0</v>
      </c>
      <c r="CA19" s="25">
        <f t="shared" si="3"/>
        <v>0</v>
      </c>
      <c r="CB19" s="25">
        <f t="shared" si="3"/>
        <v>0</v>
      </c>
      <c r="CC19" s="25">
        <f t="shared" si="3"/>
        <v>0</v>
      </c>
      <c r="CD19" s="25">
        <f t="shared" si="3"/>
        <v>0</v>
      </c>
      <c r="CE19" s="25">
        <f t="shared" si="3"/>
        <v>0</v>
      </c>
      <c r="CF19" s="25">
        <f t="shared" si="3"/>
        <v>0</v>
      </c>
      <c r="CG19" s="25">
        <f t="shared" si="3"/>
        <v>0</v>
      </c>
      <c r="CH19" s="25">
        <f t="shared" si="3"/>
        <v>0</v>
      </c>
      <c r="CI19" s="25">
        <f t="shared" si="3"/>
        <v>0</v>
      </c>
      <c r="CJ19" s="25">
        <f t="shared" si="3"/>
        <v>0</v>
      </c>
      <c r="CK19" s="25">
        <f t="shared" si="3"/>
        <v>0</v>
      </c>
      <c r="CL19" s="25">
        <f t="shared" si="3"/>
        <v>0</v>
      </c>
      <c r="CM19" s="25">
        <f t="shared" si="3"/>
        <v>0</v>
      </c>
      <c r="CN19" s="25">
        <f t="shared" si="3"/>
        <v>0</v>
      </c>
      <c r="CO19" s="25">
        <f t="shared" si="3"/>
        <v>0</v>
      </c>
      <c r="CP19" s="25">
        <f t="shared" si="3"/>
        <v>0</v>
      </c>
      <c r="CQ19" s="25">
        <f t="shared" si="3"/>
        <v>0</v>
      </c>
      <c r="CR19" s="25">
        <f t="shared" si="3"/>
        <v>0</v>
      </c>
      <c r="CS19" s="25">
        <f t="shared" si="3"/>
        <v>0</v>
      </c>
      <c r="CT19" s="25">
        <f t="shared" si="3"/>
        <v>0</v>
      </c>
      <c r="CU19" s="25">
        <f t="shared" si="3"/>
        <v>0</v>
      </c>
      <c r="CV19" s="25">
        <f t="shared" si="3"/>
        <v>0</v>
      </c>
      <c r="CW19" s="25">
        <f t="shared" si="3"/>
        <v>0</v>
      </c>
      <c r="CX19" s="25">
        <f t="shared" si="3"/>
        <v>0</v>
      </c>
      <c r="CY19" s="25">
        <f t="shared" si="3"/>
        <v>0</v>
      </c>
      <c r="CZ19" s="25">
        <f t="shared" si="3"/>
        <v>0</v>
      </c>
      <c r="DA19" s="25">
        <f t="shared" si="3"/>
        <v>0</v>
      </c>
      <c r="DB19" s="25">
        <f t="shared" si="3"/>
        <v>0</v>
      </c>
      <c r="DC19" s="25">
        <f t="shared" si="3"/>
        <v>0</v>
      </c>
      <c r="DD19" s="25">
        <f t="shared" si="3"/>
        <v>0</v>
      </c>
      <c r="DE19" s="25">
        <f t="shared" si="3"/>
        <v>0</v>
      </c>
      <c r="DF19" s="25">
        <f t="shared" si="3"/>
        <v>0</v>
      </c>
      <c r="DG19" s="25">
        <f t="shared" si="3"/>
        <v>0</v>
      </c>
      <c r="DH19" s="25">
        <f t="shared" si="3"/>
        <v>0</v>
      </c>
      <c r="DI19" s="25">
        <f t="shared" si="3"/>
        <v>0</v>
      </c>
      <c r="DJ19" s="25">
        <f t="shared" si="3"/>
        <v>0</v>
      </c>
      <c r="DK19" s="25">
        <f t="shared" si="3"/>
        <v>0</v>
      </c>
      <c r="DL19" s="25">
        <f t="shared" si="3"/>
        <v>0</v>
      </c>
      <c r="DM19" s="25">
        <f t="shared" si="3"/>
        <v>0</v>
      </c>
      <c r="DN19" s="25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</row>
    <row r="21" spans="1:196">
      <c r="AU21" s="2">
        <f>AU16+AV16+AW16+4</f>
        <v>962</v>
      </c>
    </row>
  </sheetData>
  <mergeCells count="63">
    <mergeCell ref="AF14:AH14"/>
    <mergeCell ref="AX13:BE13"/>
    <mergeCell ref="AL14:AN14"/>
    <mergeCell ref="AO14:AQ14"/>
    <mergeCell ref="AR14:AT14"/>
    <mergeCell ref="AF13:AN13"/>
    <mergeCell ref="AO13:AT13"/>
    <mergeCell ref="AU13:AU15"/>
    <mergeCell ref="AV13:AV15"/>
    <mergeCell ref="AW13:AW15"/>
    <mergeCell ref="AI14:AK14"/>
    <mergeCell ref="B6:C6"/>
    <mergeCell ref="B12:P12"/>
    <mergeCell ref="Q12:AE12"/>
    <mergeCell ref="AF12:AT12"/>
    <mergeCell ref="AU12:BE12"/>
    <mergeCell ref="B14:D14"/>
    <mergeCell ref="A13:A15"/>
    <mergeCell ref="B13:J13"/>
    <mergeCell ref="K13:P13"/>
    <mergeCell ref="Q13:Y13"/>
    <mergeCell ref="Z13:AE13"/>
    <mergeCell ref="E14:G14"/>
    <mergeCell ref="H14:J14"/>
    <mergeCell ref="K14:M14"/>
    <mergeCell ref="N14:P14"/>
    <mergeCell ref="Q14:S14"/>
    <mergeCell ref="T14:V14"/>
    <mergeCell ref="W14:Y14"/>
    <mergeCell ref="Z14:AB14"/>
    <mergeCell ref="AC14:AE1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T21"/>
  <sheetViews>
    <sheetView zoomScale="115" zoomScaleNormal="115" workbookViewId="0">
      <selection activeCell="EC9" sqref="EC9"/>
    </sheetView>
  </sheetViews>
  <sheetFormatPr defaultRowHeight="15"/>
  <cols>
    <col min="1" max="1" width="13.85546875" style="1" customWidth="1"/>
    <col min="2" max="2" width="14.7109375" style="2" customWidth="1"/>
    <col min="3" max="3" width="18.140625" style="2" customWidth="1"/>
    <col min="4" max="6" width="6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23" width="5.5703125" style="4" customWidth="1"/>
    <col min="124" max="202" width="9.140625" style="4" customWidth="1"/>
    <col min="203" max="16384" width="9.140625" style="2"/>
  </cols>
  <sheetData>
    <row r="1" spans="1:202" ht="18.75">
      <c r="B1" s="124" t="s">
        <v>132</v>
      </c>
      <c r="C1" s="124"/>
      <c r="D1" s="124"/>
      <c r="E1" s="124"/>
      <c r="F1" s="124"/>
      <c r="BK1" s="3"/>
    </row>
    <row r="2" spans="1:202" ht="26.25">
      <c r="B2" s="113" t="s">
        <v>113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</row>
    <row r="3" spans="1:202" ht="36.75" customHeight="1">
      <c r="A3" s="119" t="s">
        <v>5</v>
      </c>
      <c r="B3" s="107" t="s">
        <v>6</v>
      </c>
      <c r="C3" s="107"/>
      <c r="D3" s="107" t="s">
        <v>7</v>
      </c>
      <c r="E3" s="107" t="s">
        <v>8</v>
      </c>
      <c r="F3" s="107"/>
      <c r="G3" s="107"/>
      <c r="H3" s="107" t="s">
        <v>9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 t="s">
        <v>10</v>
      </c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 t="s">
        <v>11</v>
      </c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 t="s">
        <v>12</v>
      </c>
      <c r="AV3" s="107"/>
      <c r="AW3" s="107"/>
      <c r="AX3" s="107"/>
      <c r="AY3" s="107"/>
      <c r="AZ3" s="107"/>
      <c r="BA3" s="107"/>
      <c r="BB3" s="107"/>
      <c r="BC3" s="114" t="s">
        <v>13</v>
      </c>
      <c r="BD3" s="115"/>
      <c r="BE3" s="115"/>
      <c r="BF3" s="115"/>
      <c r="BG3" s="115"/>
      <c r="BH3" s="115"/>
      <c r="BI3" s="115"/>
      <c r="BJ3" s="115"/>
      <c r="BK3" s="116"/>
    </row>
    <row r="4" spans="1:202" ht="33.75" customHeight="1">
      <c r="A4" s="120"/>
      <c r="B4" s="107"/>
      <c r="C4" s="107"/>
      <c r="D4" s="107"/>
      <c r="E4" s="107"/>
      <c r="F4" s="107"/>
      <c r="G4" s="107"/>
      <c r="H4" s="107" t="s">
        <v>14</v>
      </c>
      <c r="I4" s="107"/>
      <c r="J4" s="107"/>
      <c r="K4" s="107" t="s">
        <v>15</v>
      </c>
      <c r="L4" s="107"/>
      <c r="M4" s="107"/>
      <c r="N4" s="107" t="s">
        <v>16</v>
      </c>
      <c r="O4" s="107"/>
      <c r="P4" s="107"/>
      <c r="Q4" s="107" t="s">
        <v>17</v>
      </c>
      <c r="R4" s="107"/>
      <c r="S4" s="107"/>
      <c r="T4" s="107" t="s">
        <v>18</v>
      </c>
      <c r="U4" s="107"/>
      <c r="V4" s="107"/>
      <c r="W4" s="107" t="s">
        <v>2</v>
      </c>
      <c r="X4" s="107"/>
      <c r="Y4" s="107"/>
      <c r="Z4" s="107" t="s">
        <v>3</v>
      </c>
      <c r="AA4" s="107"/>
      <c r="AB4" s="107"/>
      <c r="AC4" s="107" t="s">
        <v>19</v>
      </c>
      <c r="AD4" s="107"/>
      <c r="AE4" s="107"/>
      <c r="AF4" s="107" t="s">
        <v>20</v>
      </c>
      <c r="AG4" s="107"/>
      <c r="AH4" s="107"/>
      <c r="AI4" s="107" t="s">
        <v>2</v>
      </c>
      <c r="AJ4" s="107"/>
      <c r="AK4" s="107"/>
      <c r="AL4" s="107" t="s">
        <v>3</v>
      </c>
      <c r="AM4" s="107"/>
      <c r="AN4" s="107"/>
      <c r="AO4" s="107" t="s">
        <v>19</v>
      </c>
      <c r="AP4" s="107"/>
      <c r="AQ4" s="107"/>
      <c r="AR4" s="107" t="s">
        <v>20</v>
      </c>
      <c r="AS4" s="107"/>
      <c r="AT4" s="107"/>
      <c r="AU4" s="107" t="s">
        <v>21</v>
      </c>
      <c r="AV4" s="107"/>
      <c r="AW4" s="107" t="s">
        <v>22</v>
      </c>
      <c r="AX4" s="107"/>
      <c r="AY4" s="107" t="s">
        <v>23</v>
      </c>
      <c r="AZ4" s="107"/>
      <c r="BA4" s="107" t="s">
        <v>24</v>
      </c>
      <c r="BB4" s="107"/>
      <c r="BC4" s="107" t="s">
        <v>21</v>
      </c>
      <c r="BD4" s="107"/>
      <c r="BE4" s="107" t="s">
        <v>22</v>
      </c>
      <c r="BF4" s="107"/>
      <c r="BG4" s="107" t="s">
        <v>23</v>
      </c>
      <c r="BH4" s="107"/>
      <c r="BI4" s="107" t="s">
        <v>24</v>
      </c>
      <c r="BJ4" s="107"/>
      <c r="BK4" s="107"/>
    </row>
    <row r="5" spans="1:202" ht="59.25" customHeight="1">
      <c r="A5" s="121"/>
      <c r="B5" s="38" t="s">
        <v>25</v>
      </c>
      <c r="C5" s="38" t="s">
        <v>26</v>
      </c>
      <c r="D5" s="107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202" s="26" customFormat="1" ht="15.75">
      <c r="A6" s="43" t="s">
        <v>114</v>
      </c>
      <c r="B6" s="127" t="s">
        <v>115</v>
      </c>
      <c r="C6" s="127"/>
      <c r="D6" s="9">
        <v>2305</v>
      </c>
      <c r="E6" s="9">
        <v>4675</v>
      </c>
      <c r="F6" s="9">
        <v>4179</v>
      </c>
      <c r="G6" s="9">
        <v>8854</v>
      </c>
      <c r="H6" s="9">
        <v>80</v>
      </c>
      <c r="I6" s="9">
        <v>92</v>
      </c>
      <c r="J6" s="9">
        <v>172</v>
      </c>
      <c r="K6" s="9">
        <v>73</v>
      </c>
      <c r="L6" s="9">
        <v>85</v>
      </c>
      <c r="M6" s="9">
        <v>158</v>
      </c>
      <c r="N6" s="9">
        <v>305</v>
      </c>
      <c r="O6" s="9">
        <v>246</v>
      </c>
      <c r="P6" s="9">
        <v>551</v>
      </c>
      <c r="Q6" s="9">
        <v>153</v>
      </c>
      <c r="R6" s="9">
        <v>134</v>
      </c>
      <c r="S6" s="9">
        <v>287</v>
      </c>
      <c r="T6" s="9">
        <v>229</v>
      </c>
      <c r="U6" s="9">
        <v>231</v>
      </c>
      <c r="V6" s="9">
        <v>460</v>
      </c>
      <c r="W6" s="9">
        <v>40</v>
      </c>
      <c r="X6" s="9">
        <v>41</v>
      </c>
      <c r="Y6" s="9">
        <v>81</v>
      </c>
      <c r="Z6" s="9">
        <v>11</v>
      </c>
      <c r="AA6" s="9">
        <v>8</v>
      </c>
      <c r="AB6" s="9">
        <v>19</v>
      </c>
      <c r="AC6" s="9">
        <v>0</v>
      </c>
      <c r="AD6" s="9">
        <v>0</v>
      </c>
      <c r="AE6" s="9">
        <v>0</v>
      </c>
      <c r="AF6" s="9">
        <v>1</v>
      </c>
      <c r="AG6" s="9">
        <v>1</v>
      </c>
      <c r="AH6" s="10">
        <v>2</v>
      </c>
      <c r="AI6" s="9">
        <v>20</v>
      </c>
      <c r="AJ6" s="9">
        <v>9</v>
      </c>
      <c r="AK6" s="9">
        <v>29</v>
      </c>
      <c r="AL6" s="9">
        <v>7</v>
      </c>
      <c r="AM6" s="9">
        <v>5</v>
      </c>
      <c r="AN6" s="9">
        <v>12</v>
      </c>
      <c r="AO6" s="9">
        <v>1</v>
      </c>
      <c r="AP6" s="9">
        <v>0</v>
      </c>
      <c r="AQ6" s="9">
        <v>1</v>
      </c>
      <c r="AR6" s="9">
        <v>2</v>
      </c>
      <c r="AS6" s="9">
        <v>1</v>
      </c>
      <c r="AT6" s="9">
        <v>3</v>
      </c>
      <c r="AU6" s="9">
        <v>0</v>
      </c>
      <c r="AV6" s="9">
        <v>0</v>
      </c>
      <c r="AW6" s="9">
        <v>0</v>
      </c>
      <c r="AX6" s="9">
        <v>0</v>
      </c>
      <c r="AY6" s="9">
        <v>3</v>
      </c>
      <c r="AZ6" s="9">
        <v>1</v>
      </c>
      <c r="BA6" s="9">
        <v>3</v>
      </c>
      <c r="BB6" s="9">
        <v>1</v>
      </c>
      <c r="BC6" s="9">
        <v>0</v>
      </c>
      <c r="BD6" s="9">
        <v>0</v>
      </c>
      <c r="BE6" s="9">
        <v>0</v>
      </c>
      <c r="BF6" s="9">
        <v>0</v>
      </c>
      <c r="BG6" s="9">
        <v>2</v>
      </c>
      <c r="BH6" s="9">
        <v>1</v>
      </c>
      <c r="BI6" s="9">
        <v>2</v>
      </c>
      <c r="BJ6" s="9">
        <v>1</v>
      </c>
      <c r="BK6" s="9">
        <v>3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</row>
    <row r="7" spans="1:202" s="26" customFormat="1" ht="15.75">
      <c r="A7" s="39"/>
      <c r="B7" s="40"/>
      <c r="C7" s="40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</row>
    <row r="8" spans="1:202" s="26" customFormat="1" ht="15.75">
      <c r="A8" s="9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</row>
    <row r="9" spans="1:202" s="26" customFormat="1" ht="15.75">
      <c r="A9" s="9"/>
      <c r="B9" s="8"/>
      <c r="C9" s="8"/>
      <c r="D9" s="9">
        <f>SUM(D6:D8)</f>
        <v>2305</v>
      </c>
      <c r="E9" s="9">
        <f t="shared" ref="E9:BK9" si="0">SUM(E6:E8)</f>
        <v>4675</v>
      </c>
      <c r="F9" s="9">
        <f t="shared" si="0"/>
        <v>4179</v>
      </c>
      <c r="G9" s="9">
        <f t="shared" si="0"/>
        <v>8854</v>
      </c>
      <c r="H9" s="9">
        <f t="shared" si="0"/>
        <v>80</v>
      </c>
      <c r="I9" s="9">
        <f t="shared" si="0"/>
        <v>92</v>
      </c>
      <c r="J9" s="9">
        <f t="shared" si="0"/>
        <v>172</v>
      </c>
      <c r="K9" s="9">
        <f t="shared" si="0"/>
        <v>73</v>
      </c>
      <c r="L9" s="9">
        <f t="shared" si="0"/>
        <v>85</v>
      </c>
      <c r="M9" s="9">
        <f t="shared" si="0"/>
        <v>158</v>
      </c>
      <c r="N9" s="9">
        <f t="shared" si="0"/>
        <v>305</v>
      </c>
      <c r="O9" s="9">
        <f t="shared" si="0"/>
        <v>246</v>
      </c>
      <c r="P9" s="9">
        <f t="shared" si="0"/>
        <v>551</v>
      </c>
      <c r="Q9" s="9">
        <f t="shared" si="0"/>
        <v>153</v>
      </c>
      <c r="R9" s="9">
        <f t="shared" si="0"/>
        <v>134</v>
      </c>
      <c r="S9" s="9">
        <f t="shared" si="0"/>
        <v>287</v>
      </c>
      <c r="T9" s="9">
        <f t="shared" si="0"/>
        <v>229</v>
      </c>
      <c r="U9" s="9">
        <f t="shared" si="0"/>
        <v>231</v>
      </c>
      <c r="V9" s="9">
        <f t="shared" si="0"/>
        <v>460</v>
      </c>
      <c r="W9" s="9">
        <f t="shared" si="0"/>
        <v>40</v>
      </c>
      <c r="X9" s="9">
        <f t="shared" si="0"/>
        <v>41</v>
      </c>
      <c r="Y9" s="9">
        <f t="shared" si="0"/>
        <v>81</v>
      </c>
      <c r="Z9" s="9">
        <f t="shared" si="0"/>
        <v>11</v>
      </c>
      <c r="AA9" s="9">
        <f t="shared" si="0"/>
        <v>8</v>
      </c>
      <c r="AB9" s="9">
        <f t="shared" si="0"/>
        <v>19</v>
      </c>
      <c r="AC9" s="9">
        <f t="shared" si="0"/>
        <v>0</v>
      </c>
      <c r="AD9" s="9">
        <f t="shared" si="0"/>
        <v>0</v>
      </c>
      <c r="AE9" s="9">
        <f t="shared" si="0"/>
        <v>0</v>
      </c>
      <c r="AF9" s="9">
        <f t="shared" si="0"/>
        <v>1</v>
      </c>
      <c r="AG9" s="9">
        <f t="shared" si="0"/>
        <v>1</v>
      </c>
      <c r="AH9" s="9">
        <f t="shared" si="0"/>
        <v>2</v>
      </c>
      <c r="AI9" s="9">
        <f t="shared" si="0"/>
        <v>20</v>
      </c>
      <c r="AJ9" s="9">
        <f t="shared" si="0"/>
        <v>9</v>
      </c>
      <c r="AK9" s="9">
        <f t="shared" si="0"/>
        <v>29</v>
      </c>
      <c r="AL9" s="9">
        <f t="shared" si="0"/>
        <v>7</v>
      </c>
      <c r="AM9" s="9">
        <f t="shared" si="0"/>
        <v>5</v>
      </c>
      <c r="AN9" s="9">
        <f t="shared" si="0"/>
        <v>12</v>
      </c>
      <c r="AO9" s="9">
        <f t="shared" si="0"/>
        <v>1</v>
      </c>
      <c r="AP9" s="9">
        <f t="shared" si="0"/>
        <v>0</v>
      </c>
      <c r="AQ9" s="9">
        <f t="shared" si="0"/>
        <v>1</v>
      </c>
      <c r="AR9" s="9">
        <f t="shared" si="0"/>
        <v>2</v>
      </c>
      <c r="AS9" s="9">
        <f t="shared" si="0"/>
        <v>1</v>
      </c>
      <c r="AT9" s="9">
        <f t="shared" si="0"/>
        <v>3</v>
      </c>
      <c r="AU9" s="9">
        <f t="shared" si="0"/>
        <v>0</v>
      </c>
      <c r="AV9" s="9">
        <f t="shared" si="0"/>
        <v>0</v>
      </c>
      <c r="AW9" s="9">
        <f t="shared" si="0"/>
        <v>0</v>
      </c>
      <c r="AX9" s="9">
        <f t="shared" si="0"/>
        <v>0</v>
      </c>
      <c r="AY9" s="9">
        <f t="shared" si="0"/>
        <v>3</v>
      </c>
      <c r="AZ9" s="9">
        <f t="shared" si="0"/>
        <v>1</v>
      </c>
      <c r="BA9" s="9">
        <f t="shared" si="0"/>
        <v>3</v>
      </c>
      <c r="BB9" s="9">
        <f t="shared" si="0"/>
        <v>1</v>
      </c>
      <c r="BC9" s="9">
        <f t="shared" si="0"/>
        <v>0</v>
      </c>
      <c r="BD9" s="9">
        <f t="shared" si="0"/>
        <v>0</v>
      </c>
      <c r="BE9" s="9">
        <f t="shared" si="0"/>
        <v>0</v>
      </c>
      <c r="BF9" s="9">
        <f t="shared" si="0"/>
        <v>0</v>
      </c>
      <c r="BG9" s="9">
        <f t="shared" si="0"/>
        <v>2</v>
      </c>
      <c r="BH9" s="9">
        <f t="shared" si="0"/>
        <v>1</v>
      </c>
      <c r="BI9" s="9">
        <f t="shared" si="0"/>
        <v>2</v>
      </c>
      <c r="BJ9" s="9">
        <f t="shared" si="0"/>
        <v>1</v>
      </c>
      <c r="BK9" s="9">
        <f t="shared" si="0"/>
        <v>3</v>
      </c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</row>
    <row r="10" spans="1:20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2"/>
    </row>
    <row r="11" spans="1:202" s="13" customFormat="1" ht="12.75">
      <c r="A11" s="1"/>
      <c r="P11" s="1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</row>
    <row r="12" spans="1:202" ht="15" customHeight="1">
      <c r="A12" s="15"/>
      <c r="B12" s="107" t="s">
        <v>28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">
        <v>29</v>
      </c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 t="s">
        <v>30</v>
      </c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8" t="s">
        <v>31</v>
      </c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6"/>
      <c r="BG12" s="16"/>
      <c r="BH12" s="16"/>
      <c r="BI12" s="16"/>
      <c r="BJ12" s="16"/>
      <c r="BK12" s="16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</row>
    <row r="13" spans="1:202" ht="15" customHeight="1">
      <c r="A13" s="109" t="s">
        <v>5</v>
      </c>
      <c r="B13" s="107" t="s">
        <v>32</v>
      </c>
      <c r="C13" s="107"/>
      <c r="D13" s="107"/>
      <c r="E13" s="107"/>
      <c r="F13" s="107"/>
      <c r="G13" s="107"/>
      <c r="H13" s="107"/>
      <c r="I13" s="107"/>
      <c r="J13" s="107"/>
      <c r="K13" s="107" t="s">
        <v>33</v>
      </c>
      <c r="L13" s="107"/>
      <c r="M13" s="107"/>
      <c r="N13" s="107"/>
      <c r="O13" s="107"/>
      <c r="P13" s="107"/>
      <c r="Q13" s="107" t="s">
        <v>32</v>
      </c>
      <c r="R13" s="107"/>
      <c r="S13" s="107"/>
      <c r="T13" s="107"/>
      <c r="U13" s="107"/>
      <c r="V13" s="107"/>
      <c r="W13" s="107"/>
      <c r="X13" s="107"/>
      <c r="Y13" s="107"/>
      <c r="Z13" s="107" t="s">
        <v>33</v>
      </c>
      <c r="AA13" s="107"/>
      <c r="AB13" s="107"/>
      <c r="AC13" s="107"/>
      <c r="AD13" s="107"/>
      <c r="AE13" s="107"/>
      <c r="AF13" s="107" t="s">
        <v>32</v>
      </c>
      <c r="AG13" s="107"/>
      <c r="AH13" s="107"/>
      <c r="AI13" s="107"/>
      <c r="AJ13" s="107"/>
      <c r="AK13" s="107"/>
      <c r="AL13" s="107"/>
      <c r="AM13" s="107"/>
      <c r="AN13" s="107"/>
      <c r="AO13" s="107" t="s">
        <v>33</v>
      </c>
      <c r="AP13" s="107"/>
      <c r="AQ13" s="107"/>
      <c r="AR13" s="107"/>
      <c r="AS13" s="107"/>
      <c r="AT13" s="107"/>
      <c r="AU13" s="106" t="s">
        <v>34</v>
      </c>
      <c r="AV13" s="106" t="s">
        <v>35</v>
      </c>
      <c r="AW13" s="106" t="s">
        <v>36</v>
      </c>
      <c r="AX13" s="106" t="s">
        <v>37</v>
      </c>
      <c r="AY13" s="106"/>
      <c r="AZ13" s="106"/>
      <c r="BA13" s="106"/>
      <c r="BB13" s="106"/>
      <c r="BC13" s="106"/>
      <c r="BD13" s="106"/>
      <c r="BE13" s="106"/>
      <c r="BF13" s="16"/>
      <c r="BG13" s="16"/>
      <c r="BH13" s="16"/>
      <c r="BI13" s="16"/>
      <c r="BJ13" s="16"/>
      <c r="BK13" s="16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</row>
    <row r="14" spans="1:202" ht="15.75">
      <c r="A14" s="110"/>
      <c r="B14" s="107" t="s">
        <v>38</v>
      </c>
      <c r="C14" s="107"/>
      <c r="D14" s="107"/>
      <c r="E14" s="107" t="s">
        <v>39</v>
      </c>
      <c r="F14" s="107"/>
      <c r="G14" s="107"/>
      <c r="H14" s="107" t="s">
        <v>40</v>
      </c>
      <c r="I14" s="107"/>
      <c r="J14" s="107"/>
      <c r="K14" s="107" t="s">
        <v>41</v>
      </c>
      <c r="L14" s="107"/>
      <c r="M14" s="107"/>
      <c r="N14" s="107" t="s">
        <v>42</v>
      </c>
      <c r="O14" s="107"/>
      <c r="P14" s="107"/>
      <c r="Q14" s="107" t="s">
        <v>38</v>
      </c>
      <c r="R14" s="107"/>
      <c r="S14" s="107"/>
      <c r="T14" s="107" t="s">
        <v>39</v>
      </c>
      <c r="U14" s="107"/>
      <c r="V14" s="107"/>
      <c r="W14" s="107" t="s">
        <v>40</v>
      </c>
      <c r="X14" s="107"/>
      <c r="Y14" s="107"/>
      <c r="Z14" s="107" t="s">
        <v>41</v>
      </c>
      <c r="AA14" s="107"/>
      <c r="AB14" s="107"/>
      <c r="AC14" s="107" t="s">
        <v>42</v>
      </c>
      <c r="AD14" s="107"/>
      <c r="AE14" s="107"/>
      <c r="AF14" s="107" t="s">
        <v>38</v>
      </c>
      <c r="AG14" s="107"/>
      <c r="AH14" s="107"/>
      <c r="AI14" s="107" t="s">
        <v>39</v>
      </c>
      <c r="AJ14" s="107"/>
      <c r="AK14" s="107"/>
      <c r="AL14" s="107" t="s">
        <v>40</v>
      </c>
      <c r="AM14" s="107"/>
      <c r="AN14" s="107"/>
      <c r="AO14" s="107" t="s">
        <v>41</v>
      </c>
      <c r="AP14" s="107"/>
      <c r="AQ14" s="107"/>
      <c r="AR14" s="107" t="s">
        <v>42</v>
      </c>
      <c r="AS14" s="107"/>
      <c r="AT14" s="107"/>
      <c r="AU14" s="108"/>
      <c r="AV14" s="108"/>
      <c r="AW14" s="108"/>
      <c r="AX14" s="17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</row>
    <row r="15" spans="1:202" ht="110.25">
      <c r="A15" s="111"/>
      <c r="B15" s="18" t="s">
        <v>4</v>
      </c>
      <c r="C15" s="18" t="s">
        <v>1</v>
      </c>
      <c r="D15" s="18" t="s">
        <v>24</v>
      </c>
      <c r="E15" s="18" t="s">
        <v>4</v>
      </c>
      <c r="F15" s="18" t="s">
        <v>1</v>
      </c>
      <c r="G15" s="18" t="s">
        <v>24</v>
      </c>
      <c r="H15" s="18" t="s">
        <v>4</v>
      </c>
      <c r="I15" s="18" t="s">
        <v>1</v>
      </c>
      <c r="J15" s="18" t="s">
        <v>24</v>
      </c>
      <c r="K15" s="18" t="s">
        <v>4</v>
      </c>
      <c r="L15" s="18" t="s">
        <v>1</v>
      </c>
      <c r="M15" s="18" t="s">
        <v>24</v>
      </c>
      <c r="N15" s="18" t="s">
        <v>4</v>
      </c>
      <c r="O15" s="18" t="s">
        <v>1</v>
      </c>
      <c r="P15" s="18" t="s">
        <v>24</v>
      </c>
      <c r="Q15" s="18" t="s">
        <v>4</v>
      </c>
      <c r="R15" s="18" t="s">
        <v>1</v>
      </c>
      <c r="S15" s="18" t="s">
        <v>24</v>
      </c>
      <c r="T15" s="18" t="s">
        <v>4</v>
      </c>
      <c r="U15" s="18" t="s">
        <v>1</v>
      </c>
      <c r="V15" s="18" t="s">
        <v>24</v>
      </c>
      <c r="W15" s="18" t="s">
        <v>4</v>
      </c>
      <c r="X15" s="18" t="s">
        <v>1</v>
      </c>
      <c r="Y15" s="18" t="s">
        <v>24</v>
      </c>
      <c r="Z15" s="18" t="s">
        <v>4</v>
      </c>
      <c r="AA15" s="18" t="s">
        <v>1</v>
      </c>
      <c r="AB15" s="18" t="s">
        <v>24</v>
      </c>
      <c r="AC15" s="18" t="s">
        <v>4</v>
      </c>
      <c r="AD15" s="18" t="s">
        <v>1</v>
      </c>
      <c r="AE15" s="18" t="s">
        <v>24</v>
      </c>
      <c r="AF15" s="18" t="s">
        <v>4</v>
      </c>
      <c r="AG15" s="18" t="s">
        <v>1</v>
      </c>
      <c r="AH15" s="18" t="s">
        <v>24</v>
      </c>
      <c r="AI15" s="18" t="s">
        <v>4</v>
      </c>
      <c r="AJ15" s="18" t="s">
        <v>1</v>
      </c>
      <c r="AK15" s="18" t="s">
        <v>24</v>
      </c>
      <c r="AL15" s="18" t="s">
        <v>4</v>
      </c>
      <c r="AM15" s="18" t="s">
        <v>1</v>
      </c>
      <c r="AN15" s="18" t="s">
        <v>24</v>
      </c>
      <c r="AO15" s="18" t="s">
        <v>4</v>
      </c>
      <c r="AP15" s="18" t="s">
        <v>1</v>
      </c>
      <c r="AQ15" s="18" t="s">
        <v>24</v>
      </c>
      <c r="AR15" s="18" t="s">
        <v>4</v>
      </c>
      <c r="AS15" s="18" t="s">
        <v>1</v>
      </c>
      <c r="AT15" s="18" t="s">
        <v>24</v>
      </c>
      <c r="AU15" s="108"/>
      <c r="AV15" s="108"/>
      <c r="AW15" s="108"/>
      <c r="AX15" s="19" t="s">
        <v>43</v>
      </c>
      <c r="AY15" s="20" t="s">
        <v>44</v>
      </c>
      <c r="AZ15" s="19" t="s">
        <v>45</v>
      </c>
      <c r="BA15" s="20" t="s">
        <v>44</v>
      </c>
      <c r="BB15" s="19" t="s">
        <v>46</v>
      </c>
      <c r="BC15" s="20" t="s">
        <v>44</v>
      </c>
      <c r="BD15" s="19" t="s">
        <v>47</v>
      </c>
      <c r="BE15" s="20" t="s">
        <v>44</v>
      </c>
      <c r="BF15" s="19" t="s">
        <v>48</v>
      </c>
      <c r="BG15" s="20" t="s">
        <v>44</v>
      </c>
      <c r="BH15" s="19" t="s">
        <v>49</v>
      </c>
      <c r="BI15" s="20" t="s">
        <v>44</v>
      </c>
      <c r="BJ15" s="19" t="s">
        <v>50</v>
      </c>
      <c r="BK15" s="20" t="s">
        <v>44</v>
      </c>
      <c r="BL15" s="19" t="s">
        <v>51</v>
      </c>
      <c r="BM15" s="20" t="s">
        <v>44</v>
      </c>
      <c r="BN15" s="19" t="s">
        <v>52</v>
      </c>
      <c r="BO15" s="20" t="s">
        <v>44</v>
      </c>
      <c r="BP15" s="19" t="s">
        <v>53</v>
      </c>
      <c r="BQ15" s="20" t="s">
        <v>44</v>
      </c>
      <c r="BR15" s="19" t="s">
        <v>54</v>
      </c>
      <c r="BS15" s="20" t="s">
        <v>44</v>
      </c>
      <c r="BT15" s="19" t="s">
        <v>55</v>
      </c>
      <c r="BU15" s="20" t="s">
        <v>44</v>
      </c>
      <c r="BV15" s="19" t="s">
        <v>56</v>
      </c>
      <c r="BW15" s="20" t="s">
        <v>44</v>
      </c>
      <c r="BX15" s="19" t="s">
        <v>57</v>
      </c>
      <c r="BY15" s="20" t="s">
        <v>44</v>
      </c>
      <c r="BZ15" s="19" t="s">
        <v>58</v>
      </c>
      <c r="CA15" s="20" t="s">
        <v>44</v>
      </c>
      <c r="CB15" s="19" t="s">
        <v>59</v>
      </c>
      <c r="CC15" s="20" t="s">
        <v>44</v>
      </c>
      <c r="CD15" s="19" t="s">
        <v>60</v>
      </c>
      <c r="CE15" s="20" t="s">
        <v>44</v>
      </c>
      <c r="CF15" s="19" t="s">
        <v>61</v>
      </c>
      <c r="CG15" s="20" t="s">
        <v>44</v>
      </c>
      <c r="CH15" s="19" t="s">
        <v>62</v>
      </c>
      <c r="CI15" s="20" t="s">
        <v>44</v>
      </c>
      <c r="CJ15" s="19" t="s">
        <v>63</v>
      </c>
      <c r="CK15" s="20" t="s">
        <v>44</v>
      </c>
      <c r="CL15" s="19" t="s">
        <v>64</v>
      </c>
      <c r="CM15" s="20" t="s">
        <v>44</v>
      </c>
      <c r="CN15" s="19" t="s">
        <v>65</v>
      </c>
      <c r="CO15" s="20" t="s">
        <v>44</v>
      </c>
      <c r="CP15" s="19" t="s">
        <v>66</v>
      </c>
      <c r="CQ15" s="20" t="s">
        <v>44</v>
      </c>
      <c r="CR15" s="19" t="s">
        <v>67</v>
      </c>
      <c r="CS15" s="20" t="s">
        <v>44</v>
      </c>
      <c r="CT15" s="19" t="s">
        <v>68</v>
      </c>
      <c r="CU15" s="20" t="s">
        <v>44</v>
      </c>
      <c r="CV15" s="19" t="s">
        <v>69</v>
      </c>
      <c r="CW15" s="20" t="s">
        <v>44</v>
      </c>
      <c r="CX15" s="19" t="s">
        <v>70</v>
      </c>
      <c r="CY15" s="20" t="s">
        <v>44</v>
      </c>
      <c r="CZ15" s="19" t="s">
        <v>71</v>
      </c>
      <c r="DA15" s="20" t="s">
        <v>44</v>
      </c>
      <c r="DB15" s="19" t="s">
        <v>72</v>
      </c>
      <c r="DC15" s="20" t="s">
        <v>44</v>
      </c>
      <c r="DD15" s="19" t="s">
        <v>73</v>
      </c>
      <c r="DE15" s="20" t="s">
        <v>44</v>
      </c>
      <c r="DF15" s="19" t="s">
        <v>74</v>
      </c>
      <c r="DG15" s="20" t="s">
        <v>44</v>
      </c>
      <c r="DH15" s="19" t="s">
        <v>75</v>
      </c>
      <c r="DI15" s="20" t="s">
        <v>44</v>
      </c>
      <c r="DJ15" s="19" t="s">
        <v>76</v>
      </c>
      <c r="DK15" s="20" t="s">
        <v>44</v>
      </c>
      <c r="DL15" s="19" t="s">
        <v>77</v>
      </c>
      <c r="DM15" s="20" t="s">
        <v>44</v>
      </c>
      <c r="DN15" s="19" t="s">
        <v>116</v>
      </c>
      <c r="DO15" s="20" t="s">
        <v>44</v>
      </c>
      <c r="DP15" s="19" t="s">
        <v>117</v>
      </c>
      <c r="DQ15" s="20" t="s">
        <v>44</v>
      </c>
      <c r="DR15" s="19" t="s">
        <v>118</v>
      </c>
      <c r="DS15" s="20" t="s">
        <v>44</v>
      </c>
      <c r="DT15" s="21" t="s">
        <v>78</v>
      </c>
    </row>
    <row r="16" spans="1:202" s="23" customFormat="1" ht="60">
      <c r="A16" s="44" t="s">
        <v>114</v>
      </c>
      <c r="B16" s="22">
        <v>70</v>
      </c>
      <c r="C16" s="22">
        <v>66</v>
      </c>
      <c r="D16" s="22">
        <v>136</v>
      </c>
      <c r="E16" s="22">
        <v>233</v>
      </c>
      <c r="F16" s="22">
        <v>180</v>
      </c>
      <c r="G16" s="22">
        <v>413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2</v>
      </c>
      <c r="O16" s="22">
        <v>0</v>
      </c>
      <c r="P16" s="22">
        <v>2</v>
      </c>
      <c r="Q16" s="22">
        <v>39</v>
      </c>
      <c r="R16" s="22">
        <v>44</v>
      </c>
      <c r="S16" s="22">
        <v>83</v>
      </c>
      <c r="T16" s="22">
        <v>113</v>
      </c>
      <c r="U16" s="22">
        <v>88</v>
      </c>
      <c r="V16" s="22">
        <v>201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1</v>
      </c>
      <c r="AD16" s="22">
        <v>2</v>
      </c>
      <c r="AE16" s="22">
        <v>3</v>
      </c>
      <c r="AF16" s="22">
        <v>65</v>
      </c>
      <c r="AG16" s="22">
        <v>95</v>
      </c>
      <c r="AH16" s="22">
        <v>160</v>
      </c>
      <c r="AI16" s="22">
        <v>163</v>
      </c>
      <c r="AJ16" s="22">
        <v>127</v>
      </c>
      <c r="AK16" s="22">
        <v>290</v>
      </c>
      <c r="AL16" s="22">
        <v>0</v>
      </c>
      <c r="AM16" s="22">
        <v>6</v>
      </c>
      <c r="AN16" s="22">
        <v>6</v>
      </c>
      <c r="AO16" s="22">
        <v>0</v>
      </c>
      <c r="AP16" s="22">
        <v>0</v>
      </c>
      <c r="AQ16" s="22">
        <v>0</v>
      </c>
      <c r="AR16" s="22">
        <v>1</v>
      </c>
      <c r="AS16" s="22">
        <v>3</v>
      </c>
      <c r="AT16" s="23">
        <v>4</v>
      </c>
      <c r="AU16" s="22">
        <v>1233</v>
      </c>
      <c r="AV16" s="22">
        <v>352</v>
      </c>
      <c r="AW16" s="23">
        <v>1</v>
      </c>
      <c r="AX16" s="24" t="s">
        <v>79</v>
      </c>
      <c r="AY16" s="22">
        <v>3</v>
      </c>
      <c r="AZ16" s="24" t="s">
        <v>80</v>
      </c>
      <c r="BA16" s="22">
        <v>9</v>
      </c>
      <c r="BB16" s="24" t="s">
        <v>81</v>
      </c>
      <c r="BC16" s="24">
        <v>0</v>
      </c>
      <c r="BD16" s="24" t="s">
        <v>82</v>
      </c>
      <c r="BE16" s="24">
        <v>2</v>
      </c>
      <c r="BF16" s="24" t="s">
        <v>83</v>
      </c>
      <c r="BG16" s="24">
        <v>2</v>
      </c>
      <c r="BH16" s="24" t="s">
        <v>84</v>
      </c>
      <c r="BI16" s="24">
        <v>3</v>
      </c>
      <c r="BJ16" s="24" t="s">
        <v>85</v>
      </c>
      <c r="BK16" s="24">
        <v>3</v>
      </c>
      <c r="BL16" s="24" t="s">
        <v>86</v>
      </c>
      <c r="BM16" s="24">
        <v>0</v>
      </c>
      <c r="BN16" s="24" t="s">
        <v>87</v>
      </c>
      <c r="BO16" s="24">
        <v>0</v>
      </c>
      <c r="BP16" s="24" t="s">
        <v>88</v>
      </c>
      <c r="BQ16" s="24">
        <v>3</v>
      </c>
      <c r="BR16" s="24" t="s">
        <v>89</v>
      </c>
      <c r="BS16" s="24">
        <v>0</v>
      </c>
      <c r="BT16" s="24" t="s">
        <v>90</v>
      </c>
      <c r="BU16" s="24">
        <v>0</v>
      </c>
      <c r="BV16" s="24" t="s">
        <v>91</v>
      </c>
      <c r="BW16" s="24">
        <v>0</v>
      </c>
      <c r="BX16" s="22" t="s">
        <v>92</v>
      </c>
      <c r="BY16" s="22">
        <v>4</v>
      </c>
      <c r="BZ16" s="22" t="s">
        <v>93</v>
      </c>
      <c r="CA16" s="22">
        <v>3</v>
      </c>
      <c r="CB16" s="22" t="s">
        <v>94</v>
      </c>
      <c r="CC16" s="22">
        <v>1</v>
      </c>
      <c r="CD16" s="22" t="s">
        <v>95</v>
      </c>
      <c r="CE16" s="22">
        <v>0</v>
      </c>
      <c r="CF16" s="24" t="s">
        <v>96</v>
      </c>
      <c r="CG16" s="22">
        <v>0</v>
      </c>
      <c r="CH16" s="24" t="s">
        <v>97</v>
      </c>
      <c r="CI16" s="22">
        <v>2</v>
      </c>
      <c r="CJ16" s="24" t="s">
        <v>98</v>
      </c>
      <c r="CK16" s="22">
        <v>0</v>
      </c>
      <c r="CL16" s="24" t="s">
        <v>99</v>
      </c>
      <c r="CM16" s="22">
        <v>0</v>
      </c>
      <c r="CN16" s="22" t="s">
        <v>100</v>
      </c>
      <c r="CO16" s="22">
        <v>0</v>
      </c>
      <c r="CP16" s="24" t="s">
        <v>101</v>
      </c>
      <c r="CQ16" s="24">
        <v>0</v>
      </c>
      <c r="CR16" s="24" t="s">
        <v>102</v>
      </c>
      <c r="CS16" s="24">
        <v>0</v>
      </c>
      <c r="CT16" s="24" t="s">
        <v>103</v>
      </c>
      <c r="CU16" s="24">
        <v>0</v>
      </c>
      <c r="CV16" s="24" t="s">
        <v>104</v>
      </c>
      <c r="CW16" s="24">
        <v>0</v>
      </c>
      <c r="CX16" s="24" t="s">
        <v>105</v>
      </c>
      <c r="CY16" s="24">
        <v>0</v>
      </c>
      <c r="CZ16" s="24" t="s">
        <v>106</v>
      </c>
      <c r="DA16" s="24">
        <v>0</v>
      </c>
      <c r="DB16" s="24" t="s">
        <v>107</v>
      </c>
      <c r="DC16" s="24">
        <v>0</v>
      </c>
      <c r="DD16" s="24" t="s">
        <v>108</v>
      </c>
      <c r="DE16" s="24">
        <v>0</v>
      </c>
      <c r="DF16" s="24" t="s">
        <v>109</v>
      </c>
      <c r="DG16" s="24">
        <v>0</v>
      </c>
      <c r="DH16" s="24" t="s">
        <v>110</v>
      </c>
      <c r="DI16" s="24">
        <v>0</v>
      </c>
      <c r="DJ16" s="24" t="s">
        <v>111</v>
      </c>
      <c r="DK16" s="24">
        <v>0</v>
      </c>
      <c r="DL16" s="24" t="s">
        <v>112</v>
      </c>
      <c r="DM16" s="24">
        <v>0</v>
      </c>
      <c r="DN16" s="24" t="s">
        <v>119</v>
      </c>
      <c r="DO16" s="24">
        <v>3</v>
      </c>
      <c r="DP16" s="24" t="s">
        <v>120</v>
      </c>
      <c r="DQ16" s="24">
        <v>3</v>
      </c>
      <c r="DR16" s="24" t="s">
        <v>121</v>
      </c>
      <c r="DS16" s="24">
        <v>1</v>
      </c>
      <c r="DT16" s="22">
        <v>42</v>
      </c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</row>
    <row r="17" spans="1:202" s="23" customFormat="1" ht="60">
      <c r="A17" s="2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24" t="s">
        <v>79</v>
      </c>
      <c r="AY17" s="24">
        <v>0</v>
      </c>
      <c r="AZ17" s="24" t="s">
        <v>80</v>
      </c>
      <c r="BA17" s="24"/>
      <c r="BB17" s="24" t="s">
        <v>81</v>
      </c>
      <c r="BC17" s="24">
        <v>0</v>
      </c>
      <c r="BD17" s="24" t="s">
        <v>82</v>
      </c>
      <c r="BE17" s="24"/>
      <c r="BF17" s="24" t="s">
        <v>83</v>
      </c>
      <c r="BG17" s="24"/>
      <c r="BH17" s="24" t="s">
        <v>84</v>
      </c>
      <c r="BI17" s="24"/>
      <c r="BJ17" s="24" t="s">
        <v>85</v>
      </c>
      <c r="BK17" s="24">
        <v>0</v>
      </c>
      <c r="BL17" s="24" t="s">
        <v>86</v>
      </c>
      <c r="BM17" s="24">
        <v>0</v>
      </c>
      <c r="BN17" s="24" t="s">
        <v>87</v>
      </c>
      <c r="BO17" s="24">
        <v>0</v>
      </c>
      <c r="BP17" s="24" t="s">
        <v>88</v>
      </c>
      <c r="BQ17" s="24"/>
      <c r="BR17" s="24" t="s">
        <v>89</v>
      </c>
      <c r="BS17" s="24"/>
      <c r="BT17" s="24" t="s">
        <v>90</v>
      </c>
      <c r="BU17" s="24">
        <v>0</v>
      </c>
      <c r="BV17" s="24" t="s">
        <v>91</v>
      </c>
      <c r="BW17" s="24">
        <v>0</v>
      </c>
      <c r="BX17" s="22" t="s">
        <v>92</v>
      </c>
      <c r="BY17" s="22"/>
      <c r="BZ17" s="22" t="s">
        <v>93</v>
      </c>
      <c r="CA17" s="22"/>
      <c r="CB17" s="22" t="s">
        <v>94</v>
      </c>
      <c r="CC17" s="22"/>
      <c r="CD17" s="22" t="s">
        <v>95</v>
      </c>
      <c r="CE17" s="22"/>
      <c r="CF17" s="24" t="s">
        <v>96</v>
      </c>
      <c r="CG17" s="22"/>
      <c r="CH17" s="24" t="s">
        <v>97</v>
      </c>
      <c r="CI17" s="22"/>
      <c r="CJ17" s="24" t="s">
        <v>98</v>
      </c>
      <c r="CK17" s="22">
        <v>0</v>
      </c>
      <c r="CL17" s="24" t="s">
        <v>99</v>
      </c>
      <c r="CM17" s="22">
        <v>0</v>
      </c>
      <c r="CN17" s="22" t="s">
        <v>100</v>
      </c>
      <c r="CO17" s="22"/>
      <c r="CP17" s="24" t="s">
        <v>101</v>
      </c>
      <c r="CQ17" s="24">
        <v>0</v>
      </c>
      <c r="CR17" s="24" t="s">
        <v>102</v>
      </c>
      <c r="CS17" s="24">
        <v>0</v>
      </c>
      <c r="CT17" s="24" t="s">
        <v>103</v>
      </c>
      <c r="CU17" s="24">
        <v>0</v>
      </c>
      <c r="CV17" s="24" t="s">
        <v>104</v>
      </c>
      <c r="CW17" s="24">
        <v>0</v>
      </c>
      <c r="CX17" s="24" t="s">
        <v>105</v>
      </c>
      <c r="CY17" s="24">
        <v>0</v>
      </c>
      <c r="CZ17" s="24" t="s">
        <v>106</v>
      </c>
      <c r="DA17" s="24">
        <v>0</v>
      </c>
      <c r="DB17" s="24" t="s">
        <v>107</v>
      </c>
      <c r="DC17" s="24">
        <v>0</v>
      </c>
      <c r="DD17" s="24" t="s">
        <v>108</v>
      </c>
      <c r="DE17" s="24">
        <v>0</v>
      </c>
      <c r="DF17" s="24" t="s">
        <v>109</v>
      </c>
      <c r="DG17" s="24">
        <v>0</v>
      </c>
      <c r="DH17" s="24" t="s">
        <v>110</v>
      </c>
      <c r="DI17" s="24">
        <v>0</v>
      </c>
      <c r="DJ17" s="24" t="s">
        <v>111</v>
      </c>
      <c r="DK17" s="24">
        <v>0</v>
      </c>
      <c r="DL17" s="24" t="s">
        <v>112</v>
      </c>
      <c r="DM17" s="24">
        <v>0</v>
      </c>
      <c r="DN17" s="24"/>
      <c r="DO17" s="24"/>
      <c r="DP17" s="24"/>
      <c r="DQ17" s="24"/>
      <c r="DR17" s="24"/>
      <c r="DS17" s="24"/>
      <c r="DT17" s="22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</row>
    <row r="18" spans="1:202" s="23" customFormat="1" ht="60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4" t="s">
        <v>79</v>
      </c>
      <c r="AY18" s="24">
        <v>0</v>
      </c>
      <c r="AZ18" s="24" t="s">
        <v>80</v>
      </c>
      <c r="BA18" s="24"/>
      <c r="BB18" s="24" t="s">
        <v>81</v>
      </c>
      <c r="BC18" s="24"/>
      <c r="BD18" s="24" t="s">
        <v>82</v>
      </c>
      <c r="BE18" s="24">
        <v>0</v>
      </c>
      <c r="BF18" s="24" t="s">
        <v>83</v>
      </c>
      <c r="BG18" s="24"/>
      <c r="BH18" s="24" t="s">
        <v>84</v>
      </c>
      <c r="BI18" s="24">
        <v>0</v>
      </c>
      <c r="BJ18" s="24" t="s">
        <v>85</v>
      </c>
      <c r="BK18" s="24">
        <v>0</v>
      </c>
      <c r="BL18" s="24" t="s">
        <v>86</v>
      </c>
      <c r="BM18" s="24"/>
      <c r="BN18" s="24" t="s">
        <v>87</v>
      </c>
      <c r="BO18" s="24">
        <v>0</v>
      </c>
      <c r="BP18" s="24" t="s">
        <v>88</v>
      </c>
      <c r="BQ18" s="24">
        <v>0</v>
      </c>
      <c r="BR18" s="24" t="s">
        <v>89</v>
      </c>
      <c r="BS18" s="24">
        <v>0</v>
      </c>
      <c r="BT18" s="24" t="s">
        <v>90</v>
      </c>
      <c r="BU18" s="24"/>
      <c r="BV18" s="24" t="s">
        <v>91</v>
      </c>
      <c r="BW18" s="24"/>
      <c r="BX18" s="22" t="s">
        <v>92</v>
      </c>
      <c r="BY18" s="22"/>
      <c r="BZ18" s="22" t="s">
        <v>93</v>
      </c>
      <c r="CA18" s="22">
        <v>0</v>
      </c>
      <c r="CB18" s="22" t="s">
        <v>94</v>
      </c>
      <c r="CC18" s="22">
        <v>0</v>
      </c>
      <c r="CD18" s="22" t="s">
        <v>95</v>
      </c>
      <c r="CE18" s="22">
        <v>0</v>
      </c>
      <c r="CF18" s="24" t="s">
        <v>96</v>
      </c>
      <c r="CG18" s="22">
        <v>0</v>
      </c>
      <c r="CH18" s="24" t="s">
        <v>97</v>
      </c>
      <c r="CI18" s="22"/>
      <c r="CJ18" s="24" t="s">
        <v>98</v>
      </c>
      <c r="CK18" s="22">
        <v>0</v>
      </c>
      <c r="CL18" s="24" t="s">
        <v>99</v>
      </c>
      <c r="CM18" s="22">
        <v>0</v>
      </c>
      <c r="CN18" s="22" t="s">
        <v>100</v>
      </c>
      <c r="CO18" s="22">
        <v>0</v>
      </c>
      <c r="CP18" s="24" t="s">
        <v>101</v>
      </c>
      <c r="CQ18" s="24">
        <v>0</v>
      </c>
      <c r="CR18" s="24" t="s">
        <v>102</v>
      </c>
      <c r="CS18" s="24">
        <v>0</v>
      </c>
      <c r="CT18" s="24" t="s">
        <v>103</v>
      </c>
      <c r="CU18" s="24">
        <v>0</v>
      </c>
      <c r="CV18" s="24" t="s">
        <v>104</v>
      </c>
      <c r="CW18" s="24">
        <v>0</v>
      </c>
      <c r="CX18" s="24" t="s">
        <v>105</v>
      </c>
      <c r="CY18" s="24"/>
      <c r="CZ18" s="24" t="s">
        <v>106</v>
      </c>
      <c r="DA18" s="24">
        <v>0</v>
      </c>
      <c r="DB18" s="24" t="s">
        <v>107</v>
      </c>
      <c r="DC18" s="24">
        <v>0</v>
      </c>
      <c r="DD18" s="24" t="s">
        <v>108</v>
      </c>
      <c r="DE18" s="24">
        <v>0</v>
      </c>
      <c r="DF18" s="24" t="s">
        <v>109</v>
      </c>
      <c r="DG18" s="24">
        <v>0</v>
      </c>
      <c r="DH18" s="24" t="s">
        <v>110</v>
      </c>
      <c r="DI18" s="24">
        <v>0</v>
      </c>
      <c r="DJ18" s="24" t="s">
        <v>111</v>
      </c>
      <c r="DK18" s="24">
        <v>0</v>
      </c>
      <c r="DL18" s="24" t="s">
        <v>112</v>
      </c>
      <c r="DM18" s="24">
        <v>0</v>
      </c>
      <c r="DN18" s="24"/>
      <c r="DO18" s="24"/>
      <c r="DP18" s="24"/>
      <c r="DQ18" s="24"/>
      <c r="DR18" s="24"/>
      <c r="DS18" s="24"/>
      <c r="DT18" s="22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</row>
    <row r="19" spans="1:202" s="29" customFormat="1">
      <c r="A19" s="25" t="s">
        <v>27</v>
      </c>
      <c r="B19" s="25">
        <f>SUM(B16:B18)</f>
        <v>70</v>
      </c>
      <c r="C19" s="25">
        <f t="shared" ref="C19:BN19" si="1">SUM(C16:C18)</f>
        <v>66</v>
      </c>
      <c r="D19" s="25">
        <f t="shared" si="1"/>
        <v>136</v>
      </c>
      <c r="E19" s="25">
        <f t="shared" si="1"/>
        <v>233</v>
      </c>
      <c r="F19" s="25">
        <f t="shared" si="1"/>
        <v>180</v>
      </c>
      <c r="G19" s="25">
        <f t="shared" si="1"/>
        <v>413</v>
      </c>
      <c r="H19" s="25">
        <f t="shared" si="1"/>
        <v>0</v>
      </c>
      <c r="I19" s="25">
        <f t="shared" si="1"/>
        <v>0</v>
      </c>
      <c r="J19" s="25">
        <f t="shared" si="1"/>
        <v>0</v>
      </c>
      <c r="K19" s="25">
        <f t="shared" si="1"/>
        <v>0</v>
      </c>
      <c r="L19" s="25">
        <f t="shared" si="1"/>
        <v>0</v>
      </c>
      <c r="M19" s="25">
        <f t="shared" si="1"/>
        <v>0</v>
      </c>
      <c r="N19" s="25">
        <f t="shared" si="1"/>
        <v>2</v>
      </c>
      <c r="O19" s="25">
        <f t="shared" si="1"/>
        <v>0</v>
      </c>
      <c r="P19" s="25">
        <f t="shared" si="1"/>
        <v>2</v>
      </c>
      <c r="Q19" s="25">
        <f t="shared" si="1"/>
        <v>39</v>
      </c>
      <c r="R19" s="25">
        <f t="shared" si="1"/>
        <v>44</v>
      </c>
      <c r="S19" s="25">
        <f t="shared" si="1"/>
        <v>83</v>
      </c>
      <c r="T19" s="25">
        <f t="shared" si="1"/>
        <v>113</v>
      </c>
      <c r="U19" s="25">
        <f t="shared" si="1"/>
        <v>88</v>
      </c>
      <c r="V19" s="25">
        <f t="shared" si="1"/>
        <v>201</v>
      </c>
      <c r="W19" s="25">
        <f t="shared" si="1"/>
        <v>0</v>
      </c>
      <c r="X19" s="25">
        <f t="shared" si="1"/>
        <v>0</v>
      </c>
      <c r="Y19" s="25">
        <f t="shared" si="1"/>
        <v>0</v>
      </c>
      <c r="Z19" s="25">
        <f t="shared" si="1"/>
        <v>0</v>
      </c>
      <c r="AA19" s="25">
        <f t="shared" si="1"/>
        <v>0</v>
      </c>
      <c r="AB19" s="25">
        <f t="shared" si="1"/>
        <v>0</v>
      </c>
      <c r="AC19" s="25">
        <f t="shared" si="1"/>
        <v>1</v>
      </c>
      <c r="AD19" s="25">
        <f t="shared" si="1"/>
        <v>2</v>
      </c>
      <c r="AE19" s="25">
        <f t="shared" si="1"/>
        <v>3</v>
      </c>
      <c r="AF19" s="25">
        <f t="shared" si="1"/>
        <v>65</v>
      </c>
      <c r="AG19" s="25">
        <f t="shared" si="1"/>
        <v>95</v>
      </c>
      <c r="AH19" s="25">
        <f t="shared" si="1"/>
        <v>160</v>
      </c>
      <c r="AI19" s="25">
        <f t="shared" si="1"/>
        <v>163</v>
      </c>
      <c r="AJ19" s="25">
        <f t="shared" si="1"/>
        <v>127</v>
      </c>
      <c r="AK19" s="25">
        <f t="shared" si="1"/>
        <v>290</v>
      </c>
      <c r="AL19" s="25">
        <f t="shared" si="1"/>
        <v>0</v>
      </c>
      <c r="AM19" s="25">
        <f t="shared" si="1"/>
        <v>6</v>
      </c>
      <c r="AN19" s="25">
        <f t="shared" si="1"/>
        <v>6</v>
      </c>
      <c r="AO19" s="25">
        <f t="shared" si="1"/>
        <v>0</v>
      </c>
      <c r="AP19" s="25">
        <f t="shared" si="1"/>
        <v>0</v>
      </c>
      <c r="AQ19" s="25">
        <f t="shared" si="1"/>
        <v>0</v>
      </c>
      <c r="AR19" s="25">
        <f t="shared" si="1"/>
        <v>1</v>
      </c>
      <c r="AS19" s="25">
        <f t="shared" si="1"/>
        <v>3</v>
      </c>
      <c r="AT19" s="25">
        <f t="shared" si="1"/>
        <v>4</v>
      </c>
      <c r="AU19" s="25">
        <f t="shared" si="1"/>
        <v>1233</v>
      </c>
      <c r="AV19" s="25">
        <f t="shared" si="1"/>
        <v>352</v>
      </c>
      <c r="AW19" s="25">
        <f t="shared" si="1"/>
        <v>1</v>
      </c>
      <c r="AX19" s="25">
        <f t="shared" si="1"/>
        <v>0</v>
      </c>
      <c r="AY19" s="25">
        <f t="shared" si="1"/>
        <v>3</v>
      </c>
      <c r="AZ19" s="25">
        <f t="shared" si="1"/>
        <v>0</v>
      </c>
      <c r="BA19" s="25">
        <f t="shared" si="1"/>
        <v>9</v>
      </c>
      <c r="BB19" s="25">
        <f t="shared" si="1"/>
        <v>0</v>
      </c>
      <c r="BC19" s="25">
        <f t="shared" si="1"/>
        <v>0</v>
      </c>
      <c r="BD19" s="25">
        <f t="shared" si="1"/>
        <v>0</v>
      </c>
      <c r="BE19" s="25">
        <f t="shared" si="1"/>
        <v>2</v>
      </c>
      <c r="BF19" s="25">
        <f t="shared" si="1"/>
        <v>0</v>
      </c>
      <c r="BG19" s="25">
        <f t="shared" si="1"/>
        <v>2</v>
      </c>
      <c r="BH19" s="25">
        <f t="shared" si="1"/>
        <v>0</v>
      </c>
      <c r="BI19" s="25">
        <f t="shared" si="1"/>
        <v>3</v>
      </c>
      <c r="BJ19" s="25">
        <f t="shared" si="1"/>
        <v>0</v>
      </c>
      <c r="BK19" s="25">
        <f t="shared" si="1"/>
        <v>3</v>
      </c>
      <c r="BL19" s="25">
        <f t="shared" si="1"/>
        <v>0</v>
      </c>
      <c r="BM19" s="25">
        <f t="shared" si="1"/>
        <v>0</v>
      </c>
      <c r="BN19" s="25">
        <f t="shared" si="1"/>
        <v>0</v>
      </c>
      <c r="BO19" s="25">
        <f t="shared" ref="BO19:DM19" si="2">SUM(BO16:BO18)</f>
        <v>0</v>
      </c>
      <c r="BP19" s="25">
        <f t="shared" si="2"/>
        <v>0</v>
      </c>
      <c r="BQ19" s="25">
        <f t="shared" si="2"/>
        <v>3</v>
      </c>
      <c r="BR19" s="25">
        <f t="shared" si="2"/>
        <v>0</v>
      </c>
      <c r="BS19" s="25">
        <f t="shared" si="2"/>
        <v>0</v>
      </c>
      <c r="BT19" s="25">
        <f t="shared" si="2"/>
        <v>0</v>
      </c>
      <c r="BU19" s="25">
        <f t="shared" si="2"/>
        <v>0</v>
      </c>
      <c r="BV19" s="25">
        <f t="shared" si="2"/>
        <v>0</v>
      </c>
      <c r="BW19" s="25">
        <f t="shared" si="2"/>
        <v>0</v>
      </c>
      <c r="BX19" s="25">
        <f t="shared" si="2"/>
        <v>0</v>
      </c>
      <c r="BY19" s="25">
        <f t="shared" si="2"/>
        <v>4</v>
      </c>
      <c r="BZ19" s="25">
        <f t="shared" si="2"/>
        <v>0</v>
      </c>
      <c r="CA19" s="25">
        <f t="shared" si="2"/>
        <v>3</v>
      </c>
      <c r="CB19" s="25">
        <f t="shared" si="2"/>
        <v>0</v>
      </c>
      <c r="CC19" s="25">
        <f t="shared" si="2"/>
        <v>1</v>
      </c>
      <c r="CD19" s="25">
        <f t="shared" si="2"/>
        <v>0</v>
      </c>
      <c r="CE19" s="25">
        <f t="shared" si="2"/>
        <v>0</v>
      </c>
      <c r="CF19" s="25">
        <f t="shared" si="2"/>
        <v>0</v>
      </c>
      <c r="CG19" s="25">
        <f t="shared" si="2"/>
        <v>0</v>
      </c>
      <c r="CH19" s="25">
        <f t="shared" si="2"/>
        <v>0</v>
      </c>
      <c r="CI19" s="25">
        <f t="shared" si="2"/>
        <v>2</v>
      </c>
      <c r="CJ19" s="25">
        <f t="shared" si="2"/>
        <v>0</v>
      </c>
      <c r="CK19" s="25">
        <f t="shared" si="2"/>
        <v>0</v>
      </c>
      <c r="CL19" s="25">
        <f t="shared" si="2"/>
        <v>0</v>
      </c>
      <c r="CM19" s="25">
        <f t="shared" si="2"/>
        <v>0</v>
      </c>
      <c r="CN19" s="25">
        <f t="shared" si="2"/>
        <v>0</v>
      </c>
      <c r="CO19" s="25">
        <f t="shared" si="2"/>
        <v>0</v>
      </c>
      <c r="CP19" s="25">
        <f t="shared" si="2"/>
        <v>0</v>
      </c>
      <c r="CQ19" s="25">
        <f t="shared" si="2"/>
        <v>0</v>
      </c>
      <c r="CR19" s="25">
        <f t="shared" si="2"/>
        <v>0</v>
      </c>
      <c r="CS19" s="25">
        <f t="shared" si="2"/>
        <v>0</v>
      </c>
      <c r="CT19" s="25">
        <f t="shared" si="2"/>
        <v>0</v>
      </c>
      <c r="CU19" s="25">
        <f t="shared" si="2"/>
        <v>0</v>
      </c>
      <c r="CV19" s="25">
        <f t="shared" si="2"/>
        <v>0</v>
      </c>
      <c r="CW19" s="25">
        <f t="shared" si="2"/>
        <v>0</v>
      </c>
      <c r="CX19" s="25">
        <f t="shared" si="2"/>
        <v>0</v>
      </c>
      <c r="CY19" s="25">
        <f t="shared" si="2"/>
        <v>0</v>
      </c>
      <c r="CZ19" s="25">
        <f t="shared" si="2"/>
        <v>0</v>
      </c>
      <c r="DA19" s="25">
        <f t="shared" si="2"/>
        <v>0</v>
      </c>
      <c r="DB19" s="25">
        <f t="shared" si="2"/>
        <v>0</v>
      </c>
      <c r="DC19" s="25">
        <f t="shared" si="2"/>
        <v>0</v>
      </c>
      <c r="DD19" s="25">
        <f t="shared" si="2"/>
        <v>0</v>
      </c>
      <c r="DE19" s="25">
        <f t="shared" si="2"/>
        <v>0</v>
      </c>
      <c r="DF19" s="25">
        <f t="shared" si="2"/>
        <v>0</v>
      </c>
      <c r="DG19" s="25">
        <f t="shared" si="2"/>
        <v>0</v>
      </c>
      <c r="DH19" s="25">
        <f t="shared" si="2"/>
        <v>0</v>
      </c>
      <c r="DI19" s="25">
        <f t="shared" si="2"/>
        <v>0</v>
      </c>
      <c r="DJ19" s="25">
        <f t="shared" si="2"/>
        <v>0</v>
      </c>
      <c r="DK19" s="25">
        <f t="shared" si="2"/>
        <v>0</v>
      </c>
      <c r="DL19" s="25">
        <f t="shared" si="2"/>
        <v>0</v>
      </c>
      <c r="DM19" s="25">
        <f t="shared" si="2"/>
        <v>0</v>
      </c>
      <c r="DN19" s="25"/>
      <c r="DO19" s="25"/>
      <c r="DP19" s="25"/>
      <c r="DQ19" s="25"/>
      <c r="DR19" s="25"/>
      <c r="DS19" s="25"/>
      <c r="DT19" s="25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</row>
    <row r="21" spans="1:202">
      <c r="AU21" s="2">
        <f>AU16+AV16+AW16+4</f>
        <v>1590</v>
      </c>
    </row>
  </sheetData>
  <mergeCells count="63">
    <mergeCell ref="AF14:AH14"/>
    <mergeCell ref="AX13:BE13"/>
    <mergeCell ref="AL14:AN14"/>
    <mergeCell ref="AO14:AQ14"/>
    <mergeCell ref="AR14:AT14"/>
    <mergeCell ref="AF13:AN13"/>
    <mergeCell ref="AO13:AT13"/>
    <mergeCell ref="AU13:AU15"/>
    <mergeCell ref="AV13:AV15"/>
    <mergeCell ref="AW13:AW15"/>
    <mergeCell ref="AI14:AK14"/>
    <mergeCell ref="B6:C6"/>
    <mergeCell ref="B12:P12"/>
    <mergeCell ref="Q12:AE12"/>
    <mergeCell ref="AF12:AT12"/>
    <mergeCell ref="AU12:BE12"/>
    <mergeCell ref="B14:D14"/>
    <mergeCell ref="A13:A15"/>
    <mergeCell ref="B13:J13"/>
    <mergeCell ref="K13:P13"/>
    <mergeCell ref="Q13:Y13"/>
    <mergeCell ref="Z13:AE13"/>
    <mergeCell ref="E14:G14"/>
    <mergeCell ref="H14:J14"/>
    <mergeCell ref="K14:M14"/>
    <mergeCell ref="N14:P14"/>
    <mergeCell ref="Q14:S14"/>
    <mergeCell ref="T14:V14"/>
    <mergeCell ref="W14:Y14"/>
    <mergeCell ref="Z14:AB14"/>
    <mergeCell ref="AC14:AE1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N84"/>
  <sheetViews>
    <sheetView workbookViewId="0">
      <selection activeCell="D9" sqref="D9"/>
    </sheetView>
  </sheetViews>
  <sheetFormatPr defaultColWidth="14.42578125" defaultRowHeight="15" customHeight="1"/>
  <cols>
    <col min="1" max="196" width="9.140625" style="48" customWidth="1"/>
    <col min="197" max="16384" width="14.42578125" style="48"/>
  </cols>
  <sheetData>
    <row r="1" spans="1:196">
      <c r="A1" s="45"/>
      <c r="B1" s="128" t="s">
        <v>135</v>
      </c>
      <c r="C1" s="129"/>
      <c r="D1" s="129"/>
      <c r="E1" s="46"/>
      <c r="F1" s="130" t="s">
        <v>136</v>
      </c>
      <c r="G1" s="131"/>
      <c r="H1" s="131"/>
      <c r="I1" s="131"/>
      <c r="J1" s="131"/>
      <c r="K1" s="130" t="s">
        <v>137</v>
      </c>
      <c r="L1" s="131"/>
      <c r="M1" s="131"/>
      <c r="N1" s="131"/>
      <c r="O1" s="131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7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</row>
    <row r="2" spans="1:196" ht="26.25" customHeight="1">
      <c r="A2" s="45"/>
      <c r="B2" s="132" t="s">
        <v>138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33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</row>
    <row r="3" spans="1:196" ht="15" customHeight="1">
      <c r="A3" s="134" t="s">
        <v>5</v>
      </c>
      <c r="B3" s="137" t="s">
        <v>6</v>
      </c>
      <c r="C3" s="138"/>
      <c r="D3" s="141" t="s">
        <v>7</v>
      </c>
      <c r="E3" s="137" t="s">
        <v>8</v>
      </c>
      <c r="F3" s="142"/>
      <c r="G3" s="138"/>
      <c r="H3" s="143" t="s">
        <v>9</v>
      </c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33"/>
      <c r="W3" s="143" t="s">
        <v>10</v>
      </c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33"/>
      <c r="AI3" s="143" t="s">
        <v>11</v>
      </c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33"/>
      <c r="AU3" s="143" t="s">
        <v>12</v>
      </c>
      <c r="AV3" s="129"/>
      <c r="AW3" s="129"/>
      <c r="AX3" s="129"/>
      <c r="AY3" s="129"/>
      <c r="AZ3" s="129"/>
      <c r="BA3" s="129"/>
      <c r="BB3" s="133"/>
      <c r="BC3" s="143" t="s">
        <v>13</v>
      </c>
      <c r="BD3" s="129"/>
      <c r="BE3" s="129"/>
      <c r="BF3" s="129"/>
      <c r="BG3" s="129"/>
      <c r="BH3" s="129"/>
      <c r="BI3" s="129"/>
      <c r="BJ3" s="129"/>
      <c r="BK3" s="133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</row>
    <row r="4" spans="1:196" ht="15" customHeight="1">
      <c r="A4" s="135"/>
      <c r="B4" s="139"/>
      <c r="C4" s="140"/>
      <c r="D4" s="135"/>
      <c r="E4" s="139"/>
      <c r="F4" s="131"/>
      <c r="G4" s="140"/>
      <c r="H4" s="143" t="s">
        <v>14</v>
      </c>
      <c r="I4" s="129"/>
      <c r="J4" s="133"/>
      <c r="K4" s="143" t="s">
        <v>15</v>
      </c>
      <c r="L4" s="129"/>
      <c r="M4" s="133"/>
      <c r="N4" s="143" t="s">
        <v>16</v>
      </c>
      <c r="O4" s="129"/>
      <c r="P4" s="133"/>
      <c r="Q4" s="143" t="s">
        <v>17</v>
      </c>
      <c r="R4" s="129"/>
      <c r="S4" s="133"/>
      <c r="T4" s="143" t="s">
        <v>18</v>
      </c>
      <c r="U4" s="129"/>
      <c r="V4" s="133"/>
      <c r="W4" s="143" t="s">
        <v>2</v>
      </c>
      <c r="X4" s="129"/>
      <c r="Y4" s="133"/>
      <c r="Z4" s="143" t="s">
        <v>3</v>
      </c>
      <c r="AA4" s="129"/>
      <c r="AB4" s="133"/>
      <c r="AC4" s="143" t="s">
        <v>19</v>
      </c>
      <c r="AD4" s="129"/>
      <c r="AE4" s="133"/>
      <c r="AF4" s="143" t="s">
        <v>20</v>
      </c>
      <c r="AG4" s="129"/>
      <c r="AH4" s="133"/>
      <c r="AI4" s="143" t="s">
        <v>2</v>
      </c>
      <c r="AJ4" s="129"/>
      <c r="AK4" s="133"/>
      <c r="AL4" s="143" t="s">
        <v>3</v>
      </c>
      <c r="AM4" s="129"/>
      <c r="AN4" s="133"/>
      <c r="AO4" s="143" t="s">
        <v>19</v>
      </c>
      <c r="AP4" s="129"/>
      <c r="AQ4" s="133"/>
      <c r="AR4" s="143" t="s">
        <v>20</v>
      </c>
      <c r="AS4" s="129"/>
      <c r="AT4" s="133"/>
      <c r="AU4" s="143" t="s">
        <v>21</v>
      </c>
      <c r="AV4" s="133"/>
      <c r="AW4" s="143" t="s">
        <v>22</v>
      </c>
      <c r="AX4" s="133"/>
      <c r="AY4" s="143" t="s">
        <v>23</v>
      </c>
      <c r="AZ4" s="133"/>
      <c r="BA4" s="143" t="s">
        <v>24</v>
      </c>
      <c r="BB4" s="133"/>
      <c r="BC4" s="143" t="s">
        <v>21</v>
      </c>
      <c r="BD4" s="133"/>
      <c r="BE4" s="143" t="s">
        <v>22</v>
      </c>
      <c r="BF4" s="133"/>
      <c r="BG4" s="143" t="s">
        <v>23</v>
      </c>
      <c r="BH4" s="133"/>
      <c r="BI4" s="143" t="s">
        <v>24</v>
      </c>
      <c r="BJ4" s="129"/>
      <c r="BK4" s="133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</row>
    <row r="5" spans="1:196" ht="18">
      <c r="A5" s="136"/>
      <c r="B5" s="49" t="s">
        <v>25</v>
      </c>
      <c r="C5" s="49" t="s">
        <v>26</v>
      </c>
      <c r="D5" s="136"/>
      <c r="E5" s="50" t="s">
        <v>4</v>
      </c>
      <c r="F5" s="50" t="s">
        <v>1</v>
      </c>
      <c r="G5" s="50" t="s">
        <v>24</v>
      </c>
      <c r="H5" s="50" t="s">
        <v>4</v>
      </c>
      <c r="I5" s="50" t="s">
        <v>1</v>
      </c>
      <c r="J5" s="50" t="s">
        <v>24</v>
      </c>
      <c r="K5" s="50" t="s">
        <v>4</v>
      </c>
      <c r="L5" s="50" t="s">
        <v>1</v>
      </c>
      <c r="M5" s="50" t="s">
        <v>24</v>
      </c>
      <c r="N5" s="50" t="s">
        <v>4</v>
      </c>
      <c r="O5" s="50" t="s">
        <v>1</v>
      </c>
      <c r="P5" s="50" t="s">
        <v>24</v>
      </c>
      <c r="Q5" s="50" t="s">
        <v>4</v>
      </c>
      <c r="R5" s="50" t="s">
        <v>1</v>
      </c>
      <c r="S5" s="50" t="s">
        <v>24</v>
      </c>
      <c r="T5" s="50" t="s">
        <v>4</v>
      </c>
      <c r="U5" s="50" t="s">
        <v>1</v>
      </c>
      <c r="V5" s="50" t="s">
        <v>24</v>
      </c>
      <c r="W5" s="50" t="s">
        <v>4</v>
      </c>
      <c r="X5" s="50" t="s">
        <v>1</v>
      </c>
      <c r="Y5" s="50" t="s">
        <v>24</v>
      </c>
      <c r="Z5" s="50" t="s">
        <v>4</v>
      </c>
      <c r="AA5" s="50" t="s">
        <v>1</v>
      </c>
      <c r="AB5" s="50" t="s">
        <v>24</v>
      </c>
      <c r="AC5" s="50" t="s">
        <v>4</v>
      </c>
      <c r="AD5" s="50" t="s">
        <v>1</v>
      </c>
      <c r="AE5" s="50" t="s">
        <v>24</v>
      </c>
      <c r="AF5" s="50" t="s">
        <v>4</v>
      </c>
      <c r="AG5" s="50" t="s">
        <v>1</v>
      </c>
      <c r="AH5" s="50" t="s">
        <v>24</v>
      </c>
      <c r="AI5" s="50" t="s">
        <v>4</v>
      </c>
      <c r="AJ5" s="50" t="s">
        <v>1</v>
      </c>
      <c r="AK5" s="50" t="s">
        <v>24</v>
      </c>
      <c r="AL5" s="50" t="s">
        <v>4</v>
      </c>
      <c r="AM5" s="50" t="s">
        <v>1</v>
      </c>
      <c r="AN5" s="50" t="s">
        <v>24</v>
      </c>
      <c r="AO5" s="50" t="s">
        <v>4</v>
      </c>
      <c r="AP5" s="50" t="s">
        <v>1</v>
      </c>
      <c r="AQ5" s="50" t="s">
        <v>24</v>
      </c>
      <c r="AR5" s="50" t="s">
        <v>4</v>
      </c>
      <c r="AS5" s="50" t="s">
        <v>1</v>
      </c>
      <c r="AT5" s="50" t="s">
        <v>24</v>
      </c>
      <c r="AU5" s="50" t="s">
        <v>4</v>
      </c>
      <c r="AV5" s="50" t="s">
        <v>1</v>
      </c>
      <c r="AW5" s="50" t="s">
        <v>4</v>
      </c>
      <c r="AX5" s="50" t="s">
        <v>1</v>
      </c>
      <c r="AY5" s="50" t="s">
        <v>4</v>
      </c>
      <c r="AZ5" s="50" t="s">
        <v>1</v>
      </c>
      <c r="BA5" s="50" t="s">
        <v>4</v>
      </c>
      <c r="BB5" s="50" t="s">
        <v>1</v>
      </c>
      <c r="BC5" s="50" t="s">
        <v>4</v>
      </c>
      <c r="BD5" s="50" t="s">
        <v>1</v>
      </c>
      <c r="BE5" s="50" t="s">
        <v>4</v>
      </c>
      <c r="BF5" s="50" t="s">
        <v>1</v>
      </c>
      <c r="BG5" s="50" t="s">
        <v>4</v>
      </c>
      <c r="BH5" s="50" t="s">
        <v>1</v>
      </c>
      <c r="BI5" s="50" t="s">
        <v>0</v>
      </c>
      <c r="BJ5" s="51" t="s">
        <v>1</v>
      </c>
      <c r="BK5" s="50" t="s">
        <v>24</v>
      </c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</row>
    <row r="6" spans="1:196" ht="34.5">
      <c r="A6" s="52" t="s">
        <v>139</v>
      </c>
      <c r="B6" s="137" t="s">
        <v>130</v>
      </c>
      <c r="C6" s="144"/>
      <c r="D6" s="53" t="s">
        <v>140</v>
      </c>
      <c r="E6" s="53" t="s">
        <v>141</v>
      </c>
      <c r="F6" s="53" t="s">
        <v>142</v>
      </c>
      <c r="G6" s="53" t="s">
        <v>143</v>
      </c>
      <c r="H6" s="53" t="s">
        <v>144</v>
      </c>
      <c r="I6" s="53" t="s">
        <v>145</v>
      </c>
      <c r="J6" s="53" t="s">
        <v>146</v>
      </c>
      <c r="K6" s="53" t="s">
        <v>147</v>
      </c>
      <c r="L6" s="53" t="s">
        <v>148</v>
      </c>
      <c r="M6" s="53" t="s">
        <v>149</v>
      </c>
      <c r="N6" s="53" t="s">
        <v>150</v>
      </c>
      <c r="O6" s="53" t="s">
        <v>151</v>
      </c>
      <c r="P6" s="53" t="s">
        <v>152</v>
      </c>
      <c r="Q6" s="53" t="s">
        <v>153</v>
      </c>
      <c r="R6" s="53" t="s">
        <v>154</v>
      </c>
      <c r="S6" s="53" t="s">
        <v>155</v>
      </c>
      <c r="T6" s="53" t="s">
        <v>156</v>
      </c>
      <c r="U6" s="53" t="s">
        <v>157</v>
      </c>
      <c r="V6" s="53" t="s">
        <v>158</v>
      </c>
      <c r="W6" s="53" t="s">
        <v>159</v>
      </c>
      <c r="X6" s="53" t="s">
        <v>144</v>
      </c>
      <c r="Y6" s="53" t="s">
        <v>160</v>
      </c>
      <c r="Z6" s="53" t="s">
        <v>161</v>
      </c>
      <c r="AA6" s="53" t="s">
        <v>162</v>
      </c>
      <c r="AB6" s="53" t="s">
        <v>163</v>
      </c>
      <c r="AC6" s="53" t="s">
        <v>164</v>
      </c>
      <c r="AD6" s="53" t="s">
        <v>165</v>
      </c>
      <c r="AE6" s="53" t="s">
        <v>166</v>
      </c>
      <c r="AF6" s="53" t="s">
        <v>131</v>
      </c>
      <c r="AG6" s="53" t="s">
        <v>131</v>
      </c>
      <c r="AH6" s="53" t="s">
        <v>131</v>
      </c>
      <c r="AI6" s="53" t="s">
        <v>167</v>
      </c>
      <c r="AJ6" s="53" t="s">
        <v>168</v>
      </c>
      <c r="AK6" s="53" t="s">
        <v>169</v>
      </c>
      <c r="AL6" s="53" t="s">
        <v>166</v>
      </c>
      <c r="AM6" s="53" t="s">
        <v>165</v>
      </c>
      <c r="AN6" s="53" t="s">
        <v>170</v>
      </c>
      <c r="AO6" s="53" t="s">
        <v>165</v>
      </c>
      <c r="AP6" s="53" t="s">
        <v>131</v>
      </c>
      <c r="AQ6" s="53" t="s">
        <v>165</v>
      </c>
      <c r="AR6" s="53" t="s">
        <v>171</v>
      </c>
      <c r="AS6" s="53" t="s">
        <v>131</v>
      </c>
      <c r="AT6" s="53" t="s">
        <v>171</v>
      </c>
      <c r="AU6" s="53" t="s">
        <v>131</v>
      </c>
      <c r="AV6" s="53" t="s">
        <v>131</v>
      </c>
      <c r="AW6" s="53" t="s">
        <v>131</v>
      </c>
      <c r="AX6" s="53" t="s">
        <v>131</v>
      </c>
      <c r="AY6" s="53" t="s">
        <v>131</v>
      </c>
      <c r="AZ6" s="53" t="s">
        <v>131</v>
      </c>
      <c r="BA6" s="53" t="s">
        <v>131</v>
      </c>
      <c r="BB6" s="53" t="s">
        <v>131</v>
      </c>
      <c r="BC6" s="53" t="s">
        <v>131</v>
      </c>
      <c r="BD6" s="53" t="s">
        <v>131</v>
      </c>
      <c r="BE6" s="53" t="s">
        <v>131</v>
      </c>
      <c r="BF6" s="53" t="s">
        <v>131</v>
      </c>
      <c r="BG6" s="53" t="s">
        <v>131</v>
      </c>
      <c r="BH6" s="53" t="s">
        <v>131</v>
      </c>
      <c r="BI6" s="53" t="s">
        <v>131</v>
      </c>
      <c r="BJ6" s="53" t="s">
        <v>131</v>
      </c>
      <c r="BK6" s="54" t="s">
        <v>131</v>
      </c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</row>
    <row r="7" spans="1:196" ht="42" customHeight="1">
      <c r="A7" s="57"/>
      <c r="B7" s="58"/>
      <c r="C7" s="58"/>
      <c r="D7" s="59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</row>
    <row r="8" spans="1:196">
      <c r="A8" s="63"/>
      <c r="B8" s="64"/>
      <c r="C8" s="65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</row>
    <row r="9" spans="1:196">
      <c r="A9" s="63"/>
      <c r="B9" s="66"/>
      <c r="C9" s="52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</row>
    <row r="10" spans="1:196">
      <c r="A10" s="63"/>
      <c r="B10" s="66"/>
      <c r="C10" s="52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</row>
    <row r="11" spans="1:196">
      <c r="A11" s="63"/>
      <c r="B11" s="66"/>
      <c r="C11" s="52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</row>
    <row r="12" spans="1:196">
      <c r="A12" s="63"/>
      <c r="B12" s="66"/>
      <c r="C12" s="52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</row>
    <row r="13" spans="1:196">
      <c r="A13" s="63"/>
      <c r="B13" s="66"/>
      <c r="C13" s="52"/>
      <c r="D13" s="63"/>
      <c r="E13" s="63"/>
      <c r="F13" s="67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</row>
    <row r="14" spans="1:196">
      <c r="A14" s="63"/>
      <c r="B14" s="66"/>
      <c r="C14" s="52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  <c r="EM14" s="62"/>
      <c r="EN14" s="62"/>
      <c r="EO14" s="62"/>
      <c r="EP14" s="62"/>
      <c r="EQ14" s="62"/>
      <c r="ER14" s="62"/>
      <c r="ES14" s="62"/>
      <c r="ET14" s="62"/>
      <c r="EU14" s="62"/>
      <c r="EV14" s="62"/>
      <c r="EW14" s="62"/>
      <c r="EX14" s="62"/>
      <c r="EY14" s="62"/>
      <c r="EZ14" s="62"/>
      <c r="FA14" s="62"/>
      <c r="FB14" s="62"/>
      <c r="FC14" s="62"/>
      <c r="FD14" s="62"/>
      <c r="FE14" s="62"/>
      <c r="FF14" s="62"/>
      <c r="FG14" s="62"/>
      <c r="FH14" s="62"/>
      <c r="FI14" s="62"/>
      <c r="FJ14" s="62"/>
      <c r="FK14" s="62"/>
      <c r="FL14" s="62"/>
      <c r="FM14" s="62"/>
      <c r="FN14" s="62"/>
      <c r="FO14" s="62"/>
      <c r="FP14" s="62"/>
      <c r="FQ14" s="62"/>
      <c r="FR14" s="62"/>
      <c r="FS14" s="62"/>
      <c r="FT14" s="62"/>
      <c r="FU14" s="62"/>
      <c r="FV14" s="62"/>
      <c r="FW14" s="62"/>
      <c r="FX14" s="62"/>
      <c r="FY14" s="62"/>
      <c r="FZ14" s="62"/>
      <c r="GA14" s="62"/>
      <c r="GB14" s="62"/>
      <c r="GC14" s="62"/>
      <c r="GD14" s="62"/>
      <c r="GE14" s="62"/>
      <c r="GF14" s="62"/>
      <c r="GG14" s="62"/>
      <c r="GH14" s="62"/>
      <c r="GI14" s="62"/>
      <c r="GJ14" s="62"/>
      <c r="GK14" s="62"/>
      <c r="GL14" s="62"/>
      <c r="GM14" s="62"/>
      <c r="GN14" s="62"/>
    </row>
    <row r="15" spans="1:196">
      <c r="A15" s="63" t="s">
        <v>27</v>
      </c>
      <c r="B15" s="66"/>
      <c r="C15" s="52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/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</row>
    <row r="16" spans="1:196">
      <c r="A16" s="68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</row>
    <row r="17" spans="1:196">
      <c r="A17" s="61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70"/>
      <c r="DY17" s="70"/>
      <c r="DZ17" s="70"/>
      <c r="EA17" s="70"/>
      <c r="EB17" s="70"/>
      <c r="EC17" s="70"/>
      <c r="ED17" s="70"/>
      <c r="EE17" s="70"/>
      <c r="EF17" s="70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0"/>
      <c r="ER17" s="70"/>
      <c r="ES17" s="70"/>
      <c r="ET17" s="70"/>
      <c r="EU17" s="70"/>
      <c r="EV17" s="70"/>
      <c r="EW17" s="70"/>
      <c r="EX17" s="70"/>
      <c r="EY17" s="70"/>
      <c r="EZ17" s="70"/>
      <c r="FA17" s="70"/>
      <c r="FB17" s="70"/>
      <c r="FC17" s="70"/>
      <c r="FD17" s="70"/>
      <c r="FE17" s="70"/>
      <c r="FF17" s="70"/>
      <c r="FG17" s="70"/>
      <c r="FH17" s="70"/>
      <c r="FI17" s="70"/>
      <c r="FJ17" s="70"/>
      <c r="FK17" s="70"/>
      <c r="FL17" s="70"/>
      <c r="FM17" s="70"/>
      <c r="FN17" s="70"/>
      <c r="FO17" s="70"/>
      <c r="FP17" s="70"/>
      <c r="FQ17" s="70"/>
      <c r="FR17" s="70"/>
      <c r="FS17" s="70"/>
      <c r="FT17" s="70"/>
      <c r="FU17" s="70"/>
      <c r="FV17" s="70"/>
      <c r="FW17" s="70"/>
      <c r="FX17" s="70"/>
      <c r="FY17" s="70"/>
      <c r="FZ17" s="70"/>
      <c r="GA17" s="70"/>
      <c r="GB17" s="70"/>
      <c r="GC17" s="70"/>
      <c r="GD17" s="70"/>
      <c r="GE17" s="70"/>
      <c r="GF17" s="70"/>
      <c r="GG17" s="70"/>
      <c r="GH17" s="70"/>
      <c r="GI17" s="70"/>
      <c r="GJ17" s="70"/>
      <c r="GK17" s="70"/>
      <c r="GL17" s="70"/>
      <c r="GM17" s="70"/>
      <c r="GN17" s="70"/>
    </row>
    <row r="18" spans="1:196" ht="15.75">
      <c r="A18" s="63"/>
      <c r="B18" s="143" t="s">
        <v>28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33"/>
      <c r="Q18" s="143" t="s">
        <v>29</v>
      </c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33"/>
      <c r="AF18" s="143" t="s">
        <v>30</v>
      </c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33"/>
      <c r="AU18" s="145" t="s">
        <v>31</v>
      </c>
      <c r="AV18" s="129"/>
      <c r="AW18" s="129"/>
      <c r="AX18" s="129"/>
      <c r="AY18" s="129"/>
      <c r="AZ18" s="129"/>
      <c r="BA18" s="129"/>
      <c r="BB18" s="129"/>
      <c r="BC18" s="129"/>
      <c r="BD18" s="129"/>
      <c r="BE18" s="133"/>
      <c r="BF18" s="71"/>
      <c r="BG18" s="71"/>
      <c r="BH18" s="71"/>
      <c r="BI18" s="71"/>
      <c r="BJ18" s="71"/>
      <c r="BK18" s="71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  <c r="CT18" s="54"/>
      <c r="CU18" s="54"/>
      <c r="CV18" s="54"/>
      <c r="CW18" s="54"/>
      <c r="CX18" s="54"/>
      <c r="CY18" s="54"/>
      <c r="CZ18" s="54"/>
      <c r="DA18" s="54"/>
      <c r="DB18" s="54"/>
      <c r="DC18" s="54"/>
      <c r="DD18" s="54"/>
      <c r="DE18" s="54"/>
      <c r="DF18" s="54"/>
      <c r="DG18" s="54"/>
      <c r="DH18" s="54"/>
      <c r="DI18" s="54"/>
      <c r="DJ18" s="54"/>
      <c r="DK18" s="54"/>
      <c r="DL18" s="54"/>
      <c r="DM18" s="54"/>
      <c r="DN18" s="54"/>
      <c r="DO18" s="68"/>
      <c r="DP18" s="68"/>
      <c r="DQ18" s="68"/>
      <c r="DR18" s="68"/>
      <c r="DS18" s="68"/>
      <c r="DT18" s="68"/>
      <c r="DU18" s="68"/>
      <c r="DV18" s="68"/>
      <c r="DW18" s="68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</row>
    <row r="19" spans="1:196" ht="15.75">
      <c r="A19" s="134" t="s">
        <v>5</v>
      </c>
      <c r="B19" s="143" t="s">
        <v>32</v>
      </c>
      <c r="C19" s="129"/>
      <c r="D19" s="129"/>
      <c r="E19" s="129"/>
      <c r="F19" s="129"/>
      <c r="G19" s="129"/>
      <c r="H19" s="129"/>
      <c r="I19" s="129"/>
      <c r="J19" s="133"/>
      <c r="K19" s="143" t="s">
        <v>33</v>
      </c>
      <c r="L19" s="129"/>
      <c r="M19" s="129"/>
      <c r="N19" s="129"/>
      <c r="O19" s="129"/>
      <c r="P19" s="133"/>
      <c r="Q19" s="143" t="s">
        <v>32</v>
      </c>
      <c r="R19" s="129"/>
      <c r="S19" s="129"/>
      <c r="T19" s="129"/>
      <c r="U19" s="129"/>
      <c r="V19" s="129"/>
      <c r="W19" s="129"/>
      <c r="X19" s="129"/>
      <c r="Y19" s="133"/>
      <c r="Z19" s="143" t="s">
        <v>33</v>
      </c>
      <c r="AA19" s="129"/>
      <c r="AB19" s="129"/>
      <c r="AC19" s="129"/>
      <c r="AD19" s="129"/>
      <c r="AE19" s="133"/>
      <c r="AF19" s="143" t="s">
        <v>32</v>
      </c>
      <c r="AG19" s="129"/>
      <c r="AH19" s="129"/>
      <c r="AI19" s="129"/>
      <c r="AJ19" s="129"/>
      <c r="AK19" s="129"/>
      <c r="AL19" s="129"/>
      <c r="AM19" s="129"/>
      <c r="AN19" s="133"/>
      <c r="AO19" s="143" t="s">
        <v>33</v>
      </c>
      <c r="AP19" s="129"/>
      <c r="AQ19" s="129"/>
      <c r="AR19" s="129"/>
      <c r="AS19" s="129"/>
      <c r="AT19" s="133"/>
      <c r="AU19" s="147" t="s">
        <v>34</v>
      </c>
      <c r="AV19" s="147" t="s">
        <v>35</v>
      </c>
      <c r="AW19" s="147" t="s">
        <v>36</v>
      </c>
      <c r="AX19" s="146" t="s">
        <v>37</v>
      </c>
      <c r="AY19" s="129"/>
      <c r="AZ19" s="129"/>
      <c r="BA19" s="129"/>
      <c r="BB19" s="129"/>
      <c r="BC19" s="129"/>
      <c r="BD19" s="129"/>
      <c r="BE19" s="133"/>
      <c r="BF19" s="71"/>
      <c r="BG19" s="71"/>
      <c r="BH19" s="71"/>
      <c r="BI19" s="71"/>
      <c r="BJ19" s="71"/>
      <c r="BK19" s="71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54"/>
      <c r="DO19" s="68"/>
      <c r="DP19" s="68"/>
      <c r="DQ19" s="68"/>
      <c r="DR19" s="68"/>
      <c r="DS19" s="68"/>
      <c r="DT19" s="68"/>
      <c r="DU19" s="68"/>
      <c r="DV19" s="68"/>
      <c r="DW19" s="68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</row>
    <row r="20" spans="1:196" ht="15.75">
      <c r="A20" s="135"/>
      <c r="B20" s="143" t="s">
        <v>38</v>
      </c>
      <c r="C20" s="129"/>
      <c r="D20" s="133"/>
      <c r="E20" s="143" t="s">
        <v>39</v>
      </c>
      <c r="F20" s="129"/>
      <c r="G20" s="133"/>
      <c r="H20" s="143" t="s">
        <v>40</v>
      </c>
      <c r="I20" s="129"/>
      <c r="J20" s="133"/>
      <c r="K20" s="143" t="s">
        <v>41</v>
      </c>
      <c r="L20" s="129"/>
      <c r="M20" s="133"/>
      <c r="N20" s="143" t="s">
        <v>42</v>
      </c>
      <c r="O20" s="129"/>
      <c r="P20" s="133"/>
      <c r="Q20" s="143" t="s">
        <v>38</v>
      </c>
      <c r="R20" s="129"/>
      <c r="S20" s="133"/>
      <c r="T20" s="143" t="s">
        <v>39</v>
      </c>
      <c r="U20" s="129"/>
      <c r="V20" s="133"/>
      <c r="W20" s="143" t="s">
        <v>40</v>
      </c>
      <c r="X20" s="129"/>
      <c r="Y20" s="133"/>
      <c r="Z20" s="143" t="s">
        <v>41</v>
      </c>
      <c r="AA20" s="129"/>
      <c r="AB20" s="133"/>
      <c r="AC20" s="143" t="s">
        <v>42</v>
      </c>
      <c r="AD20" s="129"/>
      <c r="AE20" s="133"/>
      <c r="AF20" s="143" t="s">
        <v>38</v>
      </c>
      <c r="AG20" s="129"/>
      <c r="AH20" s="133"/>
      <c r="AI20" s="143" t="s">
        <v>39</v>
      </c>
      <c r="AJ20" s="129"/>
      <c r="AK20" s="133"/>
      <c r="AL20" s="143" t="s">
        <v>40</v>
      </c>
      <c r="AM20" s="129"/>
      <c r="AN20" s="133"/>
      <c r="AO20" s="143" t="s">
        <v>41</v>
      </c>
      <c r="AP20" s="129"/>
      <c r="AQ20" s="133"/>
      <c r="AR20" s="143" t="s">
        <v>42</v>
      </c>
      <c r="AS20" s="129"/>
      <c r="AT20" s="133"/>
      <c r="AU20" s="135"/>
      <c r="AV20" s="135"/>
      <c r="AW20" s="135"/>
      <c r="AX20" s="72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  <c r="CG20" s="54"/>
      <c r="CH20" s="54"/>
      <c r="CI20" s="54"/>
      <c r="CJ20" s="54"/>
      <c r="CK20" s="54"/>
      <c r="CL20" s="54"/>
      <c r="CM20" s="54"/>
      <c r="CN20" s="54"/>
      <c r="CO20" s="54"/>
      <c r="CP20" s="54"/>
      <c r="CQ20" s="54"/>
      <c r="CR20" s="54"/>
      <c r="CS20" s="54"/>
      <c r="CT20" s="54"/>
      <c r="CU20" s="54"/>
      <c r="CV20" s="54"/>
      <c r="CW20" s="54"/>
      <c r="CX20" s="54"/>
      <c r="CY20" s="54"/>
      <c r="CZ20" s="54"/>
      <c r="DA20" s="54"/>
      <c r="DB20" s="54"/>
      <c r="DC20" s="54"/>
      <c r="DD20" s="54"/>
      <c r="DE20" s="54"/>
      <c r="DF20" s="54"/>
      <c r="DG20" s="54"/>
      <c r="DH20" s="54"/>
      <c r="DI20" s="54"/>
      <c r="DJ20" s="54"/>
      <c r="DK20" s="54"/>
      <c r="DL20" s="54"/>
      <c r="DM20" s="54"/>
      <c r="DN20" s="54"/>
      <c r="DO20" s="68"/>
      <c r="DP20" s="68"/>
      <c r="DQ20" s="68"/>
      <c r="DR20" s="68"/>
      <c r="DS20" s="68"/>
      <c r="DT20" s="68"/>
      <c r="DU20" s="68"/>
      <c r="DV20" s="68"/>
      <c r="DW20" s="68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</row>
    <row r="21" spans="1:196" ht="90">
      <c r="A21" s="136"/>
      <c r="B21" s="73" t="s">
        <v>4</v>
      </c>
      <c r="C21" s="73" t="s">
        <v>1</v>
      </c>
      <c r="D21" s="73" t="s">
        <v>24</v>
      </c>
      <c r="E21" s="73" t="s">
        <v>4</v>
      </c>
      <c r="F21" s="73" t="s">
        <v>1</v>
      </c>
      <c r="G21" s="73" t="s">
        <v>24</v>
      </c>
      <c r="H21" s="73" t="s">
        <v>4</v>
      </c>
      <c r="I21" s="73" t="s">
        <v>1</v>
      </c>
      <c r="J21" s="73" t="s">
        <v>24</v>
      </c>
      <c r="K21" s="73" t="s">
        <v>4</v>
      </c>
      <c r="L21" s="73" t="s">
        <v>1</v>
      </c>
      <c r="M21" s="73" t="s">
        <v>24</v>
      </c>
      <c r="N21" s="73" t="s">
        <v>4</v>
      </c>
      <c r="O21" s="73" t="s">
        <v>1</v>
      </c>
      <c r="P21" s="73" t="s">
        <v>24</v>
      </c>
      <c r="Q21" s="73" t="s">
        <v>4</v>
      </c>
      <c r="R21" s="73" t="s">
        <v>1</v>
      </c>
      <c r="S21" s="73" t="s">
        <v>24</v>
      </c>
      <c r="T21" s="73" t="s">
        <v>4</v>
      </c>
      <c r="U21" s="73" t="s">
        <v>1</v>
      </c>
      <c r="V21" s="73" t="s">
        <v>24</v>
      </c>
      <c r="W21" s="73" t="s">
        <v>4</v>
      </c>
      <c r="X21" s="73" t="s">
        <v>1</v>
      </c>
      <c r="Y21" s="73" t="s">
        <v>24</v>
      </c>
      <c r="Z21" s="73" t="s">
        <v>4</v>
      </c>
      <c r="AA21" s="73" t="s">
        <v>1</v>
      </c>
      <c r="AB21" s="73" t="s">
        <v>24</v>
      </c>
      <c r="AC21" s="73" t="s">
        <v>4</v>
      </c>
      <c r="AD21" s="73" t="s">
        <v>1</v>
      </c>
      <c r="AE21" s="73" t="s">
        <v>24</v>
      </c>
      <c r="AF21" s="73" t="s">
        <v>4</v>
      </c>
      <c r="AG21" s="73" t="s">
        <v>1</v>
      </c>
      <c r="AH21" s="73" t="s">
        <v>24</v>
      </c>
      <c r="AI21" s="73" t="s">
        <v>4</v>
      </c>
      <c r="AJ21" s="73" t="s">
        <v>1</v>
      </c>
      <c r="AK21" s="73" t="s">
        <v>24</v>
      </c>
      <c r="AL21" s="73" t="s">
        <v>4</v>
      </c>
      <c r="AM21" s="73" t="s">
        <v>1</v>
      </c>
      <c r="AN21" s="73" t="s">
        <v>24</v>
      </c>
      <c r="AO21" s="73" t="s">
        <v>4</v>
      </c>
      <c r="AP21" s="73" t="s">
        <v>1</v>
      </c>
      <c r="AQ21" s="73" t="s">
        <v>24</v>
      </c>
      <c r="AR21" s="73" t="s">
        <v>4</v>
      </c>
      <c r="AS21" s="73" t="s">
        <v>1</v>
      </c>
      <c r="AT21" s="73" t="s">
        <v>24</v>
      </c>
      <c r="AU21" s="136"/>
      <c r="AV21" s="136"/>
      <c r="AW21" s="136"/>
      <c r="AX21" s="74" t="s">
        <v>43</v>
      </c>
      <c r="AY21" s="75" t="s">
        <v>44</v>
      </c>
      <c r="AZ21" s="74" t="s">
        <v>45</v>
      </c>
      <c r="BA21" s="75" t="s">
        <v>44</v>
      </c>
      <c r="BB21" s="74" t="s">
        <v>46</v>
      </c>
      <c r="BC21" s="75" t="s">
        <v>44</v>
      </c>
      <c r="BD21" s="74" t="s">
        <v>47</v>
      </c>
      <c r="BE21" s="75" t="s">
        <v>44</v>
      </c>
      <c r="BF21" s="74" t="s">
        <v>48</v>
      </c>
      <c r="BG21" s="75" t="s">
        <v>44</v>
      </c>
      <c r="BH21" s="74" t="s">
        <v>49</v>
      </c>
      <c r="BI21" s="75" t="s">
        <v>44</v>
      </c>
      <c r="BJ21" s="74" t="s">
        <v>50</v>
      </c>
      <c r="BK21" s="75" t="s">
        <v>44</v>
      </c>
      <c r="BL21" s="74" t="s">
        <v>51</v>
      </c>
      <c r="BM21" s="75" t="s">
        <v>44</v>
      </c>
      <c r="BN21" s="74" t="s">
        <v>52</v>
      </c>
      <c r="BO21" s="75" t="s">
        <v>44</v>
      </c>
      <c r="BP21" s="74" t="s">
        <v>53</v>
      </c>
      <c r="BQ21" s="75" t="s">
        <v>44</v>
      </c>
      <c r="BR21" s="74" t="s">
        <v>54</v>
      </c>
      <c r="BS21" s="75" t="s">
        <v>44</v>
      </c>
      <c r="BT21" s="74" t="s">
        <v>55</v>
      </c>
      <c r="BU21" s="75" t="s">
        <v>44</v>
      </c>
      <c r="BV21" s="74" t="s">
        <v>56</v>
      </c>
      <c r="BW21" s="75" t="s">
        <v>44</v>
      </c>
      <c r="BX21" s="74" t="s">
        <v>57</v>
      </c>
      <c r="BY21" s="75" t="s">
        <v>44</v>
      </c>
      <c r="BZ21" s="74" t="s">
        <v>58</v>
      </c>
      <c r="CA21" s="75" t="s">
        <v>44</v>
      </c>
      <c r="CB21" s="74" t="s">
        <v>59</v>
      </c>
      <c r="CC21" s="75" t="s">
        <v>44</v>
      </c>
      <c r="CD21" s="74" t="s">
        <v>60</v>
      </c>
      <c r="CE21" s="75" t="s">
        <v>44</v>
      </c>
      <c r="CF21" s="74" t="s">
        <v>61</v>
      </c>
      <c r="CG21" s="75" t="s">
        <v>44</v>
      </c>
      <c r="CH21" s="74" t="s">
        <v>62</v>
      </c>
      <c r="CI21" s="75" t="s">
        <v>44</v>
      </c>
      <c r="CJ21" s="74" t="s">
        <v>63</v>
      </c>
      <c r="CK21" s="75" t="s">
        <v>44</v>
      </c>
      <c r="CL21" s="74" t="s">
        <v>64</v>
      </c>
      <c r="CM21" s="75" t="s">
        <v>44</v>
      </c>
      <c r="CN21" s="74" t="s">
        <v>65</v>
      </c>
      <c r="CO21" s="75" t="s">
        <v>44</v>
      </c>
      <c r="CP21" s="74" t="s">
        <v>66</v>
      </c>
      <c r="CQ21" s="75" t="s">
        <v>44</v>
      </c>
      <c r="CR21" s="74" t="s">
        <v>67</v>
      </c>
      <c r="CS21" s="75" t="s">
        <v>44</v>
      </c>
      <c r="CT21" s="74" t="s">
        <v>68</v>
      </c>
      <c r="CU21" s="75" t="s">
        <v>44</v>
      </c>
      <c r="CV21" s="74" t="s">
        <v>69</v>
      </c>
      <c r="CW21" s="75" t="s">
        <v>44</v>
      </c>
      <c r="CX21" s="74" t="s">
        <v>70</v>
      </c>
      <c r="CY21" s="75" t="s">
        <v>44</v>
      </c>
      <c r="CZ21" s="74" t="s">
        <v>71</v>
      </c>
      <c r="DA21" s="75" t="s">
        <v>44</v>
      </c>
      <c r="DB21" s="74" t="s">
        <v>72</v>
      </c>
      <c r="DC21" s="75" t="s">
        <v>44</v>
      </c>
      <c r="DD21" s="74" t="s">
        <v>73</v>
      </c>
      <c r="DE21" s="75" t="s">
        <v>44</v>
      </c>
      <c r="DF21" s="74" t="s">
        <v>74</v>
      </c>
      <c r="DG21" s="75" t="s">
        <v>44</v>
      </c>
      <c r="DH21" s="74" t="s">
        <v>75</v>
      </c>
      <c r="DI21" s="75" t="s">
        <v>44</v>
      </c>
      <c r="DJ21" s="74" t="s">
        <v>76</v>
      </c>
      <c r="DK21" s="75" t="s">
        <v>44</v>
      </c>
      <c r="DL21" s="74" t="s">
        <v>77</v>
      </c>
      <c r="DM21" s="75" t="s">
        <v>44</v>
      </c>
      <c r="DN21" s="76" t="s">
        <v>78</v>
      </c>
      <c r="DO21" s="68"/>
      <c r="DP21" s="68"/>
      <c r="DQ21" s="68"/>
      <c r="DR21" s="68"/>
      <c r="DS21" s="68"/>
      <c r="DT21" s="68"/>
      <c r="DU21" s="68"/>
      <c r="DV21" s="68"/>
      <c r="DW21" s="68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</row>
    <row r="22" spans="1:196" ht="34.5">
      <c r="A22" s="52" t="s">
        <v>139</v>
      </c>
      <c r="B22" s="53" t="s">
        <v>172</v>
      </c>
      <c r="C22" s="53" t="s">
        <v>173</v>
      </c>
      <c r="D22" s="53" t="s">
        <v>174</v>
      </c>
      <c r="E22" s="53" t="s">
        <v>175</v>
      </c>
      <c r="F22" s="53" t="s">
        <v>156</v>
      </c>
      <c r="G22" s="53" t="s">
        <v>176</v>
      </c>
      <c r="H22" s="53" t="s">
        <v>131</v>
      </c>
      <c r="I22" s="53" t="s">
        <v>131</v>
      </c>
      <c r="J22" s="53" t="s">
        <v>131</v>
      </c>
      <c r="K22" s="53" t="s">
        <v>131</v>
      </c>
      <c r="L22" s="53" t="s">
        <v>131</v>
      </c>
      <c r="M22" s="53" t="s">
        <v>131</v>
      </c>
      <c r="N22" s="53" t="s">
        <v>165</v>
      </c>
      <c r="O22" s="53" t="s">
        <v>131</v>
      </c>
      <c r="P22" s="53" t="s">
        <v>165</v>
      </c>
      <c r="Q22" s="53" t="s">
        <v>177</v>
      </c>
      <c r="R22" s="53" t="s">
        <v>178</v>
      </c>
      <c r="S22" s="53" t="s">
        <v>179</v>
      </c>
      <c r="T22" s="53" t="s">
        <v>159</v>
      </c>
      <c r="U22" s="53" t="s">
        <v>173</v>
      </c>
      <c r="V22" s="53" t="s">
        <v>180</v>
      </c>
      <c r="W22" s="53" t="s">
        <v>131</v>
      </c>
      <c r="X22" s="53" t="s">
        <v>131</v>
      </c>
      <c r="Y22" s="53" t="s">
        <v>131</v>
      </c>
      <c r="Z22" s="53" t="s">
        <v>131</v>
      </c>
      <c r="AA22" s="53" t="s">
        <v>131</v>
      </c>
      <c r="AB22" s="53" t="s">
        <v>131</v>
      </c>
      <c r="AC22" s="53" t="s">
        <v>131</v>
      </c>
      <c r="AD22" s="53" t="s">
        <v>131</v>
      </c>
      <c r="AE22" s="53" t="s">
        <v>131</v>
      </c>
      <c r="AF22" s="53" t="s">
        <v>181</v>
      </c>
      <c r="AG22" s="53" t="s">
        <v>182</v>
      </c>
      <c r="AH22" s="53" t="s">
        <v>157</v>
      </c>
      <c r="AI22" s="53" t="s">
        <v>183</v>
      </c>
      <c r="AJ22" s="53" t="s">
        <v>181</v>
      </c>
      <c r="AK22" s="53" t="s">
        <v>184</v>
      </c>
      <c r="AL22" s="53" t="s">
        <v>131</v>
      </c>
      <c r="AM22" s="53" t="s">
        <v>131</v>
      </c>
      <c r="AN22" s="53" t="s">
        <v>131</v>
      </c>
      <c r="AO22" s="53" t="s">
        <v>171</v>
      </c>
      <c r="AP22" s="53" t="s">
        <v>131</v>
      </c>
      <c r="AQ22" s="53" t="s">
        <v>171</v>
      </c>
      <c r="AR22" s="53" t="s">
        <v>165</v>
      </c>
      <c r="AS22" s="53" t="s">
        <v>131</v>
      </c>
      <c r="AT22" s="53" t="s">
        <v>165</v>
      </c>
      <c r="AU22" s="53" t="s">
        <v>185</v>
      </c>
      <c r="AV22" s="53" t="s">
        <v>186</v>
      </c>
      <c r="AW22" s="53" t="s">
        <v>187</v>
      </c>
      <c r="AX22" s="77" t="s">
        <v>79</v>
      </c>
      <c r="AY22" s="77" t="s">
        <v>188</v>
      </c>
      <c r="AZ22" s="77" t="s">
        <v>80</v>
      </c>
      <c r="BA22" s="77" t="s">
        <v>188</v>
      </c>
      <c r="BB22" s="77" t="s">
        <v>81</v>
      </c>
      <c r="BC22" s="77" t="s">
        <v>131</v>
      </c>
      <c r="BD22" s="77" t="s">
        <v>82</v>
      </c>
      <c r="BE22" s="77" t="s">
        <v>187</v>
      </c>
      <c r="BF22" s="77" t="s">
        <v>83</v>
      </c>
      <c r="BG22" s="77" t="s">
        <v>131</v>
      </c>
      <c r="BH22" s="77" t="s">
        <v>84</v>
      </c>
      <c r="BI22" s="77" t="s">
        <v>189</v>
      </c>
      <c r="BJ22" s="77" t="s">
        <v>85</v>
      </c>
      <c r="BK22" s="77" t="s">
        <v>131</v>
      </c>
      <c r="BL22" s="77" t="s">
        <v>86</v>
      </c>
      <c r="BM22" s="77" t="s">
        <v>131</v>
      </c>
      <c r="BN22" s="77" t="s">
        <v>87</v>
      </c>
      <c r="BO22" s="77" t="s">
        <v>131</v>
      </c>
      <c r="BP22" s="77" t="s">
        <v>88</v>
      </c>
      <c r="BQ22" s="77" t="s">
        <v>131</v>
      </c>
      <c r="BR22" s="77" t="s">
        <v>89</v>
      </c>
      <c r="BS22" s="77" t="s">
        <v>131</v>
      </c>
      <c r="BT22" s="78" t="s">
        <v>90</v>
      </c>
      <c r="BU22" s="77" t="s">
        <v>131</v>
      </c>
      <c r="BV22" s="77" t="s">
        <v>91</v>
      </c>
      <c r="BW22" s="77" t="s">
        <v>131</v>
      </c>
      <c r="BX22" s="63" t="s">
        <v>92</v>
      </c>
      <c r="BY22" s="63" t="s">
        <v>131</v>
      </c>
      <c r="BZ22" s="63" t="s">
        <v>93</v>
      </c>
      <c r="CA22" s="63" t="s">
        <v>131</v>
      </c>
      <c r="CB22" s="63" t="s">
        <v>94</v>
      </c>
      <c r="CC22" s="63" t="s">
        <v>131</v>
      </c>
      <c r="CD22" s="63" t="s">
        <v>95</v>
      </c>
      <c r="CE22" s="63" t="s">
        <v>131</v>
      </c>
      <c r="CF22" s="77" t="s">
        <v>96</v>
      </c>
      <c r="CG22" s="63" t="s">
        <v>131</v>
      </c>
      <c r="CH22" s="77" t="s">
        <v>97</v>
      </c>
      <c r="CI22" s="63" t="s">
        <v>131</v>
      </c>
      <c r="CJ22" s="77" t="s">
        <v>98</v>
      </c>
      <c r="CK22" s="63" t="s">
        <v>131</v>
      </c>
      <c r="CL22" s="77" t="s">
        <v>99</v>
      </c>
      <c r="CM22" s="63" t="s">
        <v>131</v>
      </c>
      <c r="CN22" s="63" t="s">
        <v>100</v>
      </c>
      <c r="CO22" s="63" t="s">
        <v>131</v>
      </c>
      <c r="CP22" s="77" t="s">
        <v>101</v>
      </c>
      <c r="CQ22" s="77" t="s">
        <v>131</v>
      </c>
      <c r="CR22" s="77" t="s">
        <v>102</v>
      </c>
      <c r="CS22" s="77" t="s">
        <v>131</v>
      </c>
      <c r="CT22" s="77" t="s">
        <v>103</v>
      </c>
      <c r="CU22" s="77" t="s">
        <v>131</v>
      </c>
      <c r="CV22" s="77" t="s">
        <v>104</v>
      </c>
      <c r="CW22" s="77" t="s">
        <v>131</v>
      </c>
      <c r="CX22" s="77" t="s">
        <v>105</v>
      </c>
      <c r="CY22" s="77" t="s">
        <v>131</v>
      </c>
      <c r="CZ22" s="77" t="s">
        <v>106</v>
      </c>
      <c r="DA22" s="77" t="s">
        <v>131</v>
      </c>
      <c r="DB22" s="77" t="s">
        <v>107</v>
      </c>
      <c r="DC22" s="77" t="s">
        <v>131</v>
      </c>
      <c r="DD22" s="77" t="s">
        <v>108</v>
      </c>
      <c r="DE22" s="77" t="s">
        <v>131</v>
      </c>
      <c r="DF22" s="77" t="s">
        <v>109</v>
      </c>
      <c r="DG22" s="77" t="s">
        <v>131</v>
      </c>
      <c r="DH22" s="77" t="s">
        <v>110</v>
      </c>
      <c r="DI22" s="77" t="s">
        <v>131</v>
      </c>
      <c r="DJ22" s="77" t="s">
        <v>111</v>
      </c>
      <c r="DK22" s="77" t="s">
        <v>131</v>
      </c>
      <c r="DL22" s="77" t="s">
        <v>112</v>
      </c>
      <c r="DM22" s="77" t="s">
        <v>131</v>
      </c>
      <c r="DN22" s="63" t="s">
        <v>190</v>
      </c>
      <c r="DO22" s="63"/>
      <c r="DP22" s="63"/>
      <c r="DQ22" s="63"/>
      <c r="DR22" s="63"/>
      <c r="DS22" s="63"/>
      <c r="DT22" s="63"/>
      <c r="DU22" s="63"/>
      <c r="DV22" s="63"/>
      <c r="DW22" s="63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79"/>
      <c r="ER22" s="79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79"/>
      <c r="FG22" s="79"/>
      <c r="FH22" s="79"/>
      <c r="FI22" s="79"/>
      <c r="FJ22" s="79"/>
      <c r="FK22" s="79"/>
      <c r="FL22" s="79"/>
      <c r="FM22" s="79"/>
      <c r="FN22" s="79"/>
      <c r="FO22" s="79"/>
      <c r="FP22" s="79"/>
      <c r="FQ22" s="79"/>
      <c r="FR22" s="79"/>
      <c r="FS22" s="79"/>
      <c r="FT22" s="79"/>
      <c r="FU22" s="79"/>
      <c r="FV22" s="79"/>
      <c r="FW22" s="79"/>
      <c r="FX22" s="79"/>
      <c r="FY22" s="79"/>
      <c r="FZ22" s="79"/>
      <c r="GA22" s="79"/>
      <c r="GB22" s="79"/>
      <c r="GC22" s="79"/>
      <c r="GD22" s="79"/>
      <c r="GE22" s="79"/>
      <c r="GF22" s="79"/>
      <c r="GG22" s="79"/>
      <c r="GH22" s="79"/>
      <c r="GI22" s="79"/>
      <c r="GJ22" s="79"/>
      <c r="GK22" s="79"/>
      <c r="GL22" s="79"/>
      <c r="GM22" s="79"/>
      <c r="GN22" s="79"/>
    </row>
    <row r="23" spans="1:196" ht="22.5">
      <c r="A23" s="6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1" t="s">
        <v>79</v>
      </c>
      <c r="AY23" s="81"/>
      <c r="AZ23" s="81" t="s">
        <v>80</v>
      </c>
      <c r="BA23" s="81"/>
      <c r="BB23" s="81" t="s">
        <v>81</v>
      </c>
      <c r="BC23" s="81"/>
      <c r="BD23" s="81" t="s">
        <v>82</v>
      </c>
      <c r="BE23" s="81"/>
      <c r="BF23" s="81" t="s">
        <v>83</v>
      </c>
      <c r="BG23" s="81"/>
      <c r="BH23" s="81" t="s">
        <v>84</v>
      </c>
      <c r="BI23" s="81"/>
      <c r="BJ23" s="81" t="s">
        <v>85</v>
      </c>
      <c r="BK23" s="81"/>
      <c r="BL23" s="81" t="s">
        <v>86</v>
      </c>
      <c r="BM23" s="81"/>
      <c r="BN23" s="81" t="s">
        <v>87</v>
      </c>
      <c r="BO23" s="81"/>
      <c r="BP23" s="81" t="s">
        <v>88</v>
      </c>
      <c r="BQ23" s="81"/>
      <c r="BR23" s="81" t="s">
        <v>89</v>
      </c>
      <c r="BS23" s="81"/>
      <c r="BT23" s="82" t="s">
        <v>90</v>
      </c>
      <c r="BU23" s="81"/>
      <c r="BV23" s="81" t="s">
        <v>91</v>
      </c>
      <c r="BW23" s="81"/>
      <c r="BX23" s="60" t="s">
        <v>92</v>
      </c>
      <c r="BY23" s="60"/>
      <c r="BZ23" s="60" t="s">
        <v>93</v>
      </c>
      <c r="CA23" s="60"/>
      <c r="CB23" s="60" t="s">
        <v>94</v>
      </c>
      <c r="CC23" s="60"/>
      <c r="CD23" s="60" t="s">
        <v>95</v>
      </c>
      <c r="CE23" s="60"/>
      <c r="CF23" s="81" t="s">
        <v>96</v>
      </c>
      <c r="CG23" s="60"/>
      <c r="CH23" s="81" t="s">
        <v>97</v>
      </c>
      <c r="CI23" s="60"/>
      <c r="CJ23" s="81" t="s">
        <v>98</v>
      </c>
      <c r="CK23" s="60"/>
      <c r="CL23" s="81" t="s">
        <v>99</v>
      </c>
      <c r="CM23" s="60"/>
      <c r="CN23" s="60" t="s">
        <v>100</v>
      </c>
      <c r="CO23" s="60"/>
      <c r="CP23" s="81" t="s">
        <v>101</v>
      </c>
      <c r="CQ23" s="81"/>
      <c r="CR23" s="81" t="s">
        <v>102</v>
      </c>
      <c r="CS23" s="81"/>
      <c r="CT23" s="81" t="s">
        <v>103</v>
      </c>
      <c r="CU23" s="81"/>
      <c r="CV23" s="81" t="s">
        <v>104</v>
      </c>
      <c r="CW23" s="81"/>
      <c r="CX23" s="81" t="s">
        <v>105</v>
      </c>
      <c r="CY23" s="81"/>
      <c r="CZ23" s="81" t="s">
        <v>106</v>
      </c>
      <c r="DA23" s="81"/>
      <c r="DB23" s="81" t="s">
        <v>107</v>
      </c>
      <c r="DC23" s="81"/>
      <c r="DD23" s="81" t="s">
        <v>108</v>
      </c>
      <c r="DE23" s="81"/>
      <c r="DF23" s="81" t="s">
        <v>109</v>
      </c>
      <c r="DG23" s="81"/>
      <c r="DH23" s="81" t="s">
        <v>110</v>
      </c>
      <c r="DI23" s="81"/>
      <c r="DJ23" s="81" t="s">
        <v>111</v>
      </c>
      <c r="DK23" s="81"/>
      <c r="DL23" s="81" t="s">
        <v>112</v>
      </c>
      <c r="DM23" s="81"/>
      <c r="DN23" s="60"/>
      <c r="DO23" s="61"/>
      <c r="DP23" s="61"/>
      <c r="DQ23" s="61"/>
      <c r="DR23" s="61"/>
      <c r="DS23" s="61"/>
      <c r="DT23" s="61"/>
      <c r="DU23" s="61"/>
      <c r="DV23" s="61"/>
      <c r="DW23" s="61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2"/>
      <c r="ER23" s="62"/>
      <c r="ES23" s="62"/>
      <c r="ET23" s="62"/>
      <c r="EU23" s="62"/>
      <c r="EV23" s="62"/>
      <c r="EW23" s="62"/>
      <c r="EX23" s="62"/>
      <c r="EY23" s="62"/>
      <c r="EZ23" s="62"/>
      <c r="FA23" s="62"/>
      <c r="FB23" s="62"/>
      <c r="FC23" s="62"/>
      <c r="FD23" s="62"/>
      <c r="FE23" s="62"/>
      <c r="FF23" s="62"/>
      <c r="FG23" s="62"/>
      <c r="FH23" s="62"/>
      <c r="FI23" s="62"/>
      <c r="FJ23" s="62"/>
      <c r="FK23" s="62"/>
      <c r="FL23" s="62"/>
      <c r="FM23" s="62"/>
      <c r="FN23" s="62"/>
      <c r="FO23" s="62"/>
      <c r="FP23" s="62"/>
      <c r="FQ23" s="62"/>
      <c r="FR23" s="62"/>
      <c r="FS23" s="62"/>
      <c r="FT23" s="62"/>
      <c r="FU23" s="62"/>
      <c r="FV23" s="62"/>
      <c r="FW23" s="62"/>
      <c r="FX23" s="62"/>
      <c r="FY23" s="62"/>
      <c r="FZ23" s="62"/>
      <c r="GA23" s="62"/>
      <c r="GB23" s="62"/>
      <c r="GC23" s="62"/>
      <c r="GD23" s="62"/>
      <c r="GE23" s="62"/>
      <c r="GF23" s="62"/>
      <c r="GG23" s="62"/>
      <c r="GH23" s="62"/>
      <c r="GI23" s="62"/>
      <c r="GJ23" s="62"/>
      <c r="GK23" s="62"/>
      <c r="GL23" s="62"/>
      <c r="GM23" s="62"/>
      <c r="GN23" s="62"/>
    </row>
    <row r="24" spans="1:196" ht="22.5">
      <c r="A24" s="6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4"/>
      <c r="AV24" s="84"/>
      <c r="AW24" s="83"/>
      <c r="AX24" s="77" t="s">
        <v>79</v>
      </c>
      <c r="AY24" s="77"/>
      <c r="AZ24" s="77" t="s">
        <v>80</v>
      </c>
      <c r="BA24" s="77"/>
      <c r="BB24" s="77" t="s">
        <v>81</v>
      </c>
      <c r="BC24" s="77"/>
      <c r="BD24" s="77" t="s">
        <v>82</v>
      </c>
      <c r="BE24" s="77"/>
      <c r="BF24" s="77" t="s">
        <v>83</v>
      </c>
      <c r="BG24" s="77"/>
      <c r="BH24" s="77" t="s">
        <v>84</v>
      </c>
      <c r="BI24" s="77"/>
      <c r="BJ24" s="77" t="s">
        <v>85</v>
      </c>
      <c r="BK24" s="77"/>
      <c r="BL24" s="77" t="s">
        <v>86</v>
      </c>
      <c r="BM24" s="77"/>
      <c r="BN24" s="77" t="s">
        <v>87</v>
      </c>
      <c r="BO24" s="77"/>
      <c r="BP24" s="77" t="s">
        <v>88</v>
      </c>
      <c r="BQ24" s="77"/>
      <c r="BR24" s="77" t="s">
        <v>89</v>
      </c>
      <c r="BS24" s="77"/>
      <c r="BT24" s="78" t="s">
        <v>90</v>
      </c>
      <c r="BU24" s="77"/>
      <c r="BV24" s="77" t="s">
        <v>91</v>
      </c>
      <c r="BW24" s="77"/>
      <c r="BX24" s="63" t="s">
        <v>92</v>
      </c>
      <c r="BY24" s="63"/>
      <c r="BZ24" s="63" t="s">
        <v>93</v>
      </c>
      <c r="CA24" s="63"/>
      <c r="CB24" s="63" t="s">
        <v>94</v>
      </c>
      <c r="CC24" s="63"/>
      <c r="CD24" s="63" t="s">
        <v>95</v>
      </c>
      <c r="CE24" s="63"/>
      <c r="CF24" s="77" t="s">
        <v>96</v>
      </c>
      <c r="CG24" s="63"/>
      <c r="CH24" s="77" t="s">
        <v>97</v>
      </c>
      <c r="CI24" s="63"/>
      <c r="CJ24" s="77" t="s">
        <v>98</v>
      </c>
      <c r="CK24" s="63"/>
      <c r="CL24" s="77" t="s">
        <v>99</v>
      </c>
      <c r="CM24" s="63"/>
      <c r="CN24" s="63" t="s">
        <v>100</v>
      </c>
      <c r="CO24" s="63"/>
      <c r="CP24" s="77" t="s">
        <v>101</v>
      </c>
      <c r="CQ24" s="77"/>
      <c r="CR24" s="77" t="s">
        <v>102</v>
      </c>
      <c r="CS24" s="77"/>
      <c r="CT24" s="77" t="s">
        <v>103</v>
      </c>
      <c r="CU24" s="77"/>
      <c r="CV24" s="77" t="s">
        <v>104</v>
      </c>
      <c r="CW24" s="77"/>
      <c r="CX24" s="77" t="s">
        <v>105</v>
      </c>
      <c r="CY24" s="77"/>
      <c r="CZ24" s="77" t="s">
        <v>106</v>
      </c>
      <c r="DA24" s="77"/>
      <c r="DB24" s="77" t="s">
        <v>107</v>
      </c>
      <c r="DC24" s="77"/>
      <c r="DD24" s="77" t="s">
        <v>108</v>
      </c>
      <c r="DE24" s="77"/>
      <c r="DF24" s="77" t="s">
        <v>109</v>
      </c>
      <c r="DG24" s="77"/>
      <c r="DH24" s="77" t="s">
        <v>110</v>
      </c>
      <c r="DI24" s="77"/>
      <c r="DJ24" s="77" t="s">
        <v>111</v>
      </c>
      <c r="DK24" s="77"/>
      <c r="DL24" s="77" t="s">
        <v>112</v>
      </c>
      <c r="DM24" s="77"/>
      <c r="DN24" s="63"/>
      <c r="DO24" s="61"/>
      <c r="DP24" s="61"/>
      <c r="DQ24" s="61"/>
      <c r="DR24" s="61"/>
      <c r="DS24" s="61"/>
      <c r="DT24" s="61"/>
      <c r="DU24" s="61"/>
      <c r="DV24" s="61"/>
      <c r="DW24" s="61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2"/>
      <c r="FY24" s="62"/>
      <c r="FZ24" s="62"/>
      <c r="GA24" s="62"/>
      <c r="GB24" s="62"/>
      <c r="GC24" s="62"/>
      <c r="GD24" s="62"/>
      <c r="GE24" s="62"/>
      <c r="GF24" s="62"/>
      <c r="GG24" s="62"/>
      <c r="GH24" s="62"/>
      <c r="GI24" s="62"/>
      <c r="GJ24" s="62"/>
      <c r="GK24" s="62"/>
      <c r="GL24" s="62"/>
      <c r="GM24" s="62"/>
      <c r="GN24" s="62"/>
    </row>
    <row r="25" spans="1:196" ht="22.5">
      <c r="A25" s="63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77" t="s">
        <v>79</v>
      </c>
      <c r="AY25" s="77"/>
      <c r="AZ25" s="77" t="s">
        <v>80</v>
      </c>
      <c r="BA25" s="77"/>
      <c r="BB25" s="77" t="s">
        <v>81</v>
      </c>
      <c r="BC25" s="77"/>
      <c r="BD25" s="77" t="s">
        <v>82</v>
      </c>
      <c r="BE25" s="77"/>
      <c r="BF25" s="77" t="s">
        <v>83</v>
      </c>
      <c r="BG25" s="77"/>
      <c r="BH25" s="77" t="s">
        <v>84</v>
      </c>
      <c r="BI25" s="77"/>
      <c r="BJ25" s="77" t="s">
        <v>85</v>
      </c>
      <c r="BK25" s="77"/>
      <c r="BL25" s="77" t="s">
        <v>86</v>
      </c>
      <c r="BM25" s="77"/>
      <c r="BN25" s="77" t="s">
        <v>87</v>
      </c>
      <c r="BO25" s="77"/>
      <c r="BP25" s="77" t="s">
        <v>88</v>
      </c>
      <c r="BQ25" s="77"/>
      <c r="BR25" s="77" t="s">
        <v>89</v>
      </c>
      <c r="BS25" s="77"/>
      <c r="BT25" s="78" t="s">
        <v>90</v>
      </c>
      <c r="BU25" s="77"/>
      <c r="BV25" s="77" t="s">
        <v>91</v>
      </c>
      <c r="BW25" s="77"/>
      <c r="BX25" s="63" t="s">
        <v>92</v>
      </c>
      <c r="BY25" s="63"/>
      <c r="BZ25" s="63" t="s">
        <v>93</v>
      </c>
      <c r="CA25" s="63"/>
      <c r="CB25" s="63" t="s">
        <v>94</v>
      </c>
      <c r="CC25" s="63"/>
      <c r="CD25" s="63" t="s">
        <v>95</v>
      </c>
      <c r="CE25" s="63"/>
      <c r="CF25" s="77" t="s">
        <v>96</v>
      </c>
      <c r="CG25" s="63"/>
      <c r="CH25" s="77" t="s">
        <v>97</v>
      </c>
      <c r="CI25" s="63"/>
      <c r="CJ25" s="77" t="s">
        <v>98</v>
      </c>
      <c r="CK25" s="63"/>
      <c r="CL25" s="77" t="s">
        <v>99</v>
      </c>
      <c r="CM25" s="63"/>
      <c r="CN25" s="63" t="s">
        <v>100</v>
      </c>
      <c r="CO25" s="63"/>
      <c r="CP25" s="77" t="s">
        <v>101</v>
      </c>
      <c r="CQ25" s="77"/>
      <c r="CR25" s="77" t="s">
        <v>102</v>
      </c>
      <c r="CS25" s="77"/>
      <c r="CT25" s="77" t="s">
        <v>103</v>
      </c>
      <c r="CU25" s="77"/>
      <c r="CV25" s="77" t="s">
        <v>104</v>
      </c>
      <c r="CW25" s="77"/>
      <c r="CX25" s="77" t="s">
        <v>105</v>
      </c>
      <c r="CY25" s="77"/>
      <c r="CZ25" s="77" t="s">
        <v>106</v>
      </c>
      <c r="DA25" s="77"/>
      <c r="DB25" s="77" t="s">
        <v>107</v>
      </c>
      <c r="DC25" s="77"/>
      <c r="DD25" s="77" t="s">
        <v>108</v>
      </c>
      <c r="DE25" s="77"/>
      <c r="DF25" s="77" t="s">
        <v>109</v>
      </c>
      <c r="DG25" s="77"/>
      <c r="DH25" s="77" t="s">
        <v>110</v>
      </c>
      <c r="DI25" s="77"/>
      <c r="DJ25" s="77" t="s">
        <v>111</v>
      </c>
      <c r="DK25" s="77"/>
      <c r="DL25" s="77" t="s">
        <v>112</v>
      </c>
      <c r="DM25" s="77"/>
      <c r="DN25" s="63"/>
      <c r="DO25" s="61"/>
      <c r="DP25" s="61"/>
      <c r="DQ25" s="61"/>
      <c r="DR25" s="61"/>
      <c r="DS25" s="61"/>
      <c r="DT25" s="61"/>
      <c r="DU25" s="61"/>
      <c r="DV25" s="61"/>
      <c r="DW25" s="61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2"/>
      <c r="FY25" s="62"/>
      <c r="FZ25" s="62"/>
      <c r="GA25" s="62"/>
      <c r="GB25" s="62"/>
      <c r="GC25" s="62"/>
      <c r="GD25" s="62"/>
      <c r="GE25" s="62"/>
      <c r="GF25" s="62"/>
      <c r="GG25" s="62"/>
      <c r="GH25" s="62"/>
      <c r="GI25" s="62"/>
      <c r="GJ25" s="62"/>
      <c r="GK25" s="62"/>
      <c r="GL25" s="62"/>
      <c r="GM25" s="62"/>
      <c r="GN25" s="62"/>
    </row>
    <row r="26" spans="1:196" ht="22.5">
      <c r="A26" s="63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77" t="s">
        <v>79</v>
      </c>
      <c r="AY26" s="77"/>
      <c r="AZ26" s="77" t="s">
        <v>80</v>
      </c>
      <c r="BA26" s="77"/>
      <c r="BB26" s="77" t="s">
        <v>81</v>
      </c>
      <c r="BC26" s="77"/>
      <c r="BD26" s="77" t="s">
        <v>82</v>
      </c>
      <c r="BE26" s="77"/>
      <c r="BF26" s="77" t="s">
        <v>83</v>
      </c>
      <c r="BG26" s="77"/>
      <c r="BH26" s="77" t="s">
        <v>84</v>
      </c>
      <c r="BI26" s="77"/>
      <c r="BJ26" s="77" t="s">
        <v>85</v>
      </c>
      <c r="BK26" s="77"/>
      <c r="BL26" s="77" t="s">
        <v>86</v>
      </c>
      <c r="BM26" s="77"/>
      <c r="BN26" s="77" t="s">
        <v>87</v>
      </c>
      <c r="BO26" s="77"/>
      <c r="BP26" s="77" t="s">
        <v>88</v>
      </c>
      <c r="BQ26" s="77"/>
      <c r="BR26" s="77" t="s">
        <v>89</v>
      </c>
      <c r="BS26" s="77"/>
      <c r="BT26" s="78" t="s">
        <v>90</v>
      </c>
      <c r="BU26" s="77"/>
      <c r="BV26" s="77" t="s">
        <v>91</v>
      </c>
      <c r="BW26" s="77"/>
      <c r="BX26" s="63" t="s">
        <v>92</v>
      </c>
      <c r="BY26" s="63"/>
      <c r="BZ26" s="63" t="s">
        <v>93</v>
      </c>
      <c r="CA26" s="63"/>
      <c r="CB26" s="63" t="s">
        <v>94</v>
      </c>
      <c r="CC26" s="63"/>
      <c r="CD26" s="63" t="s">
        <v>95</v>
      </c>
      <c r="CE26" s="63"/>
      <c r="CF26" s="77" t="s">
        <v>96</v>
      </c>
      <c r="CG26" s="63"/>
      <c r="CH26" s="77" t="s">
        <v>97</v>
      </c>
      <c r="CI26" s="63"/>
      <c r="CJ26" s="77" t="s">
        <v>98</v>
      </c>
      <c r="CK26" s="63"/>
      <c r="CL26" s="77" t="s">
        <v>99</v>
      </c>
      <c r="CM26" s="63"/>
      <c r="CN26" s="63" t="s">
        <v>100</v>
      </c>
      <c r="CO26" s="63"/>
      <c r="CP26" s="77" t="s">
        <v>101</v>
      </c>
      <c r="CQ26" s="77"/>
      <c r="CR26" s="77" t="s">
        <v>102</v>
      </c>
      <c r="CS26" s="77"/>
      <c r="CT26" s="77" t="s">
        <v>103</v>
      </c>
      <c r="CU26" s="77"/>
      <c r="CV26" s="77" t="s">
        <v>104</v>
      </c>
      <c r="CW26" s="77"/>
      <c r="CX26" s="77" t="s">
        <v>105</v>
      </c>
      <c r="CY26" s="77"/>
      <c r="CZ26" s="77" t="s">
        <v>106</v>
      </c>
      <c r="DA26" s="77"/>
      <c r="DB26" s="77" t="s">
        <v>107</v>
      </c>
      <c r="DC26" s="77"/>
      <c r="DD26" s="77" t="s">
        <v>108</v>
      </c>
      <c r="DE26" s="77"/>
      <c r="DF26" s="77" t="s">
        <v>109</v>
      </c>
      <c r="DG26" s="77"/>
      <c r="DH26" s="77" t="s">
        <v>110</v>
      </c>
      <c r="DI26" s="77"/>
      <c r="DJ26" s="77" t="s">
        <v>111</v>
      </c>
      <c r="DK26" s="77"/>
      <c r="DL26" s="77" t="s">
        <v>112</v>
      </c>
      <c r="DM26" s="77"/>
      <c r="DN26" s="63"/>
      <c r="DO26" s="61"/>
      <c r="DP26" s="61"/>
      <c r="DQ26" s="61"/>
      <c r="DR26" s="61"/>
      <c r="DS26" s="61"/>
      <c r="DT26" s="61"/>
      <c r="DU26" s="61"/>
      <c r="DV26" s="61"/>
      <c r="DW26" s="61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</row>
    <row r="27" spans="1:196" ht="22.5">
      <c r="A27" s="63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77" t="s">
        <v>79</v>
      </c>
      <c r="AY27" s="77"/>
      <c r="AZ27" s="77" t="s">
        <v>80</v>
      </c>
      <c r="BA27" s="77"/>
      <c r="BB27" s="77" t="s">
        <v>81</v>
      </c>
      <c r="BC27" s="77"/>
      <c r="BD27" s="77" t="s">
        <v>82</v>
      </c>
      <c r="BE27" s="77"/>
      <c r="BF27" s="77" t="s">
        <v>83</v>
      </c>
      <c r="BG27" s="77"/>
      <c r="BH27" s="77" t="s">
        <v>84</v>
      </c>
      <c r="BI27" s="77"/>
      <c r="BJ27" s="77" t="s">
        <v>85</v>
      </c>
      <c r="BK27" s="77"/>
      <c r="BL27" s="77" t="s">
        <v>86</v>
      </c>
      <c r="BM27" s="77"/>
      <c r="BN27" s="77" t="s">
        <v>87</v>
      </c>
      <c r="BO27" s="77"/>
      <c r="BP27" s="77" t="s">
        <v>88</v>
      </c>
      <c r="BQ27" s="77"/>
      <c r="BR27" s="77" t="s">
        <v>89</v>
      </c>
      <c r="BS27" s="77"/>
      <c r="BT27" s="78" t="s">
        <v>90</v>
      </c>
      <c r="BU27" s="77"/>
      <c r="BV27" s="77" t="s">
        <v>91</v>
      </c>
      <c r="BW27" s="77"/>
      <c r="BX27" s="63" t="s">
        <v>92</v>
      </c>
      <c r="BY27" s="63"/>
      <c r="BZ27" s="63" t="s">
        <v>93</v>
      </c>
      <c r="CA27" s="63"/>
      <c r="CB27" s="63" t="s">
        <v>94</v>
      </c>
      <c r="CC27" s="63"/>
      <c r="CD27" s="63" t="s">
        <v>95</v>
      </c>
      <c r="CE27" s="63"/>
      <c r="CF27" s="77" t="s">
        <v>96</v>
      </c>
      <c r="CG27" s="63"/>
      <c r="CH27" s="77" t="s">
        <v>97</v>
      </c>
      <c r="CI27" s="63"/>
      <c r="CJ27" s="77" t="s">
        <v>98</v>
      </c>
      <c r="CK27" s="63"/>
      <c r="CL27" s="77" t="s">
        <v>99</v>
      </c>
      <c r="CM27" s="63"/>
      <c r="CN27" s="63" t="s">
        <v>100</v>
      </c>
      <c r="CO27" s="63"/>
      <c r="CP27" s="77" t="s">
        <v>101</v>
      </c>
      <c r="CQ27" s="77"/>
      <c r="CR27" s="77" t="s">
        <v>102</v>
      </c>
      <c r="CS27" s="77"/>
      <c r="CT27" s="77" t="s">
        <v>103</v>
      </c>
      <c r="CU27" s="77"/>
      <c r="CV27" s="77" t="s">
        <v>104</v>
      </c>
      <c r="CW27" s="77"/>
      <c r="CX27" s="77" t="s">
        <v>105</v>
      </c>
      <c r="CY27" s="77"/>
      <c r="CZ27" s="77" t="s">
        <v>106</v>
      </c>
      <c r="DA27" s="77"/>
      <c r="DB27" s="77" t="s">
        <v>107</v>
      </c>
      <c r="DC27" s="77"/>
      <c r="DD27" s="77" t="s">
        <v>108</v>
      </c>
      <c r="DE27" s="77"/>
      <c r="DF27" s="77" t="s">
        <v>109</v>
      </c>
      <c r="DG27" s="77"/>
      <c r="DH27" s="77" t="s">
        <v>110</v>
      </c>
      <c r="DI27" s="77"/>
      <c r="DJ27" s="77" t="s">
        <v>111</v>
      </c>
      <c r="DK27" s="77"/>
      <c r="DL27" s="77" t="s">
        <v>112</v>
      </c>
      <c r="DM27" s="77"/>
      <c r="DN27" s="63"/>
      <c r="DO27" s="61"/>
      <c r="DP27" s="61"/>
      <c r="DQ27" s="61"/>
      <c r="DR27" s="61"/>
      <c r="DS27" s="61"/>
      <c r="DT27" s="61"/>
      <c r="DU27" s="61"/>
      <c r="DV27" s="61"/>
      <c r="DW27" s="61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</row>
    <row r="28" spans="1:196" ht="22.5">
      <c r="A28" s="63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77" t="s">
        <v>79</v>
      </c>
      <c r="AY28" s="77"/>
      <c r="AZ28" s="77" t="s">
        <v>80</v>
      </c>
      <c r="BA28" s="77"/>
      <c r="BB28" s="77" t="s">
        <v>81</v>
      </c>
      <c r="BC28" s="77"/>
      <c r="BD28" s="77" t="s">
        <v>82</v>
      </c>
      <c r="BE28" s="77"/>
      <c r="BF28" s="77" t="s">
        <v>83</v>
      </c>
      <c r="BG28" s="77"/>
      <c r="BH28" s="77" t="s">
        <v>84</v>
      </c>
      <c r="BI28" s="77"/>
      <c r="BJ28" s="77" t="s">
        <v>85</v>
      </c>
      <c r="BK28" s="77"/>
      <c r="BL28" s="77" t="s">
        <v>86</v>
      </c>
      <c r="BM28" s="77"/>
      <c r="BN28" s="77" t="s">
        <v>87</v>
      </c>
      <c r="BO28" s="77"/>
      <c r="BP28" s="77" t="s">
        <v>88</v>
      </c>
      <c r="BQ28" s="77"/>
      <c r="BR28" s="77" t="s">
        <v>89</v>
      </c>
      <c r="BS28" s="77"/>
      <c r="BT28" s="78" t="s">
        <v>90</v>
      </c>
      <c r="BU28" s="77"/>
      <c r="BV28" s="77" t="s">
        <v>91</v>
      </c>
      <c r="BW28" s="77"/>
      <c r="BX28" s="63" t="s">
        <v>92</v>
      </c>
      <c r="BY28" s="63"/>
      <c r="BZ28" s="63" t="s">
        <v>93</v>
      </c>
      <c r="CA28" s="63"/>
      <c r="CB28" s="63" t="s">
        <v>94</v>
      </c>
      <c r="CC28" s="63"/>
      <c r="CD28" s="63" t="s">
        <v>95</v>
      </c>
      <c r="CE28" s="63"/>
      <c r="CF28" s="77" t="s">
        <v>96</v>
      </c>
      <c r="CG28" s="63"/>
      <c r="CH28" s="77" t="s">
        <v>97</v>
      </c>
      <c r="CI28" s="63"/>
      <c r="CJ28" s="77" t="s">
        <v>98</v>
      </c>
      <c r="CK28" s="63"/>
      <c r="CL28" s="77" t="s">
        <v>99</v>
      </c>
      <c r="CM28" s="63"/>
      <c r="CN28" s="63" t="s">
        <v>100</v>
      </c>
      <c r="CO28" s="63"/>
      <c r="CP28" s="77" t="s">
        <v>101</v>
      </c>
      <c r="CQ28" s="77"/>
      <c r="CR28" s="77" t="s">
        <v>102</v>
      </c>
      <c r="CS28" s="77"/>
      <c r="CT28" s="77" t="s">
        <v>103</v>
      </c>
      <c r="CU28" s="77"/>
      <c r="CV28" s="77" t="s">
        <v>104</v>
      </c>
      <c r="CW28" s="77"/>
      <c r="CX28" s="77" t="s">
        <v>105</v>
      </c>
      <c r="CY28" s="77"/>
      <c r="CZ28" s="77" t="s">
        <v>106</v>
      </c>
      <c r="DA28" s="77"/>
      <c r="DB28" s="77" t="s">
        <v>107</v>
      </c>
      <c r="DC28" s="77"/>
      <c r="DD28" s="77" t="s">
        <v>108</v>
      </c>
      <c r="DE28" s="77"/>
      <c r="DF28" s="77" t="s">
        <v>109</v>
      </c>
      <c r="DG28" s="77"/>
      <c r="DH28" s="77" t="s">
        <v>110</v>
      </c>
      <c r="DI28" s="77"/>
      <c r="DJ28" s="77" t="s">
        <v>111</v>
      </c>
      <c r="DK28" s="77"/>
      <c r="DL28" s="77" t="s">
        <v>112</v>
      </c>
      <c r="DM28" s="77"/>
      <c r="DN28" s="63"/>
      <c r="DO28" s="61"/>
      <c r="DP28" s="61"/>
      <c r="DQ28" s="61"/>
      <c r="DR28" s="61"/>
      <c r="DS28" s="61"/>
      <c r="DT28" s="61"/>
      <c r="DU28" s="61"/>
      <c r="DV28" s="61"/>
      <c r="DW28" s="61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</row>
    <row r="29" spans="1:196" ht="22.5">
      <c r="A29" s="63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77" t="s">
        <v>79</v>
      </c>
      <c r="AY29" s="77"/>
      <c r="AZ29" s="77" t="s">
        <v>80</v>
      </c>
      <c r="BA29" s="77"/>
      <c r="BB29" s="77" t="s">
        <v>81</v>
      </c>
      <c r="BC29" s="77"/>
      <c r="BD29" s="77" t="s">
        <v>82</v>
      </c>
      <c r="BE29" s="77"/>
      <c r="BF29" s="77" t="s">
        <v>83</v>
      </c>
      <c r="BG29" s="77"/>
      <c r="BH29" s="77" t="s">
        <v>84</v>
      </c>
      <c r="BI29" s="77"/>
      <c r="BJ29" s="77" t="s">
        <v>85</v>
      </c>
      <c r="BK29" s="77"/>
      <c r="BL29" s="77" t="s">
        <v>86</v>
      </c>
      <c r="BM29" s="77"/>
      <c r="BN29" s="77" t="s">
        <v>87</v>
      </c>
      <c r="BO29" s="77"/>
      <c r="BP29" s="77" t="s">
        <v>88</v>
      </c>
      <c r="BQ29" s="77"/>
      <c r="BR29" s="77" t="s">
        <v>89</v>
      </c>
      <c r="BS29" s="77"/>
      <c r="BT29" s="78" t="s">
        <v>90</v>
      </c>
      <c r="BU29" s="77"/>
      <c r="BV29" s="77" t="s">
        <v>91</v>
      </c>
      <c r="BW29" s="77"/>
      <c r="BX29" s="63" t="s">
        <v>92</v>
      </c>
      <c r="BY29" s="63"/>
      <c r="BZ29" s="63" t="s">
        <v>93</v>
      </c>
      <c r="CA29" s="63"/>
      <c r="CB29" s="63" t="s">
        <v>94</v>
      </c>
      <c r="CC29" s="63"/>
      <c r="CD29" s="63" t="s">
        <v>95</v>
      </c>
      <c r="CE29" s="63"/>
      <c r="CF29" s="77" t="s">
        <v>96</v>
      </c>
      <c r="CG29" s="63"/>
      <c r="CH29" s="77" t="s">
        <v>97</v>
      </c>
      <c r="CI29" s="63"/>
      <c r="CJ29" s="77" t="s">
        <v>98</v>
      </c>
      <c r="CK29" s="63"/>
      <c r="CL29" s="77" t="s">
        <v>99</v>
      </c>
      <c r="CM29" s="63"/>
      <c r="CN29" s="63" t="s">
        <v>100</v>
      </c>
      <c r="CO29" s="63"/>
      <c r="CP29" s="77" t="s">
        <v>101</v>
      </c>
      <c r="CQ29" s="77"/>
      <c r="CR29" s="77" t="s">
        <v>102</v>
      </c>
      <c r="CS29" s="77"/>
      <c r="CT29" s="77" t="s">
        <v>103</v>
      </c>
      <c r="CU29" s="77"/>
      <c r="CV29" s="77" t="s">
        <v>104</v>
      </c>
      <c r="CW29" s="77"/>
      <c r="CX29" s="77" t="s">
        <v>105</v>
      </c>
      <c r="CY29" s="77"/>
      <c r="CZ29" s="77" t="s">
        <v>106</v>
      </c>
      <c r="DA29" s="77"/>
      <c r="DB29" s="77" t="s">
        <v>107</v>
      </c>
      <c r="DC29" s="77"/>
      <c r="DD29" s="77" t="s">
        <v>108</v>
      </c>
      <c r="DE29" s="77"/>
      <c r="DF29" s="77" t="s">
        <v>109</v>
      </c>
      <c r="DG29" s="77"/>
      <c r="DH29" s="77" t="s">
        <v>110</v>
      </c>
      <c r="DI29" s="77"/>
      <c r="DJ29" s="77" t="s">
        <v>111</v>
      </c>
      <c r="DK29" s="77"/>
      <c r="DL29" s="77" t="s">
        <v>112</v>
      </c>
      <c r="DM29" s="77"/>
      <c r="DN29" s="63"/>
      <c r="DO29" s="61"/>
      <c r="DP29" s="61"/>
      <c r="DQ29" s="61"/>
      <c r="DR29" s="61"/>
      <c r="DS29" s="61"/>
      <c r="DT29" s="61"/>
      <c r="DU29" s="61"/>
      <c r="DV29" s="61"/>
      <c r="DW29" s="61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</row>
    <row r="30" spans="1:196" ht="22.5">
      <c r="A30" s="89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1"/>
      <c r="AV30" s="91"/>
      <c r="AW30" s="91"/>
      <c r="AX30" s="77" t="s">
        <v>79</v>
      </c>
      <c r="AY30" s="77"/>
      <c r="AZ30" s="77" t="s">
        <v>80</v>
      </c>
      <c r="BA30" s="77"/>
      <c r="BB30" s="77" t="s">
        <v>81</v>
      </c>
      <c r="BC30" s="77"/>
      <c r="BD30" s="77" t="s">
        <v>82</v>
      </c>
      <c r="BE30" s="77"/>
      <c r="BF30" s="77" t="s">
        <v>83</v>
      </c>
      <c r="BG30" s="77"/>
      <c r="BH30" s="77" t="s">
        <v>84</v>
      </c>
      <c r="BI30" s="77"/>
      <c r="BJ30" s="77" t="s">
        <v>85</v>
      </c>
      <c r="BK30" s="77"/>
      <c r="BL30" s="77" t="s">
        <v>86</v>
      </c>
      <c r="BM30" s="77"/>
      <c r="BN30" s="77" t="s">
        <v>87</v>
      </c>
      <c r="BO30" s="77"/>
      <c r="BP30" s="77" t="s">
        <v>88</v>
      </c>
      <c r="BQ30" s="77"/>
      <c r="BR30" s="77" t="s">
        <v>89</v>
      </c>
      <c r="BS30" s="77"/>
      <c r="BT30" s="78" t="s">
        <v>90</v>
      </c>
      <c r="BU30" s="77"/>
      <c r="BV30" s="77" t="s">
        <v>91</v>
      </c>
      <c r="BW30" s="77"/>
      <c r="BX30" s="63" t="s">
        <v>92</v>
      </c>
      <c r="BY30" s="63"/>
      <c r="BZ30" s="63" t="s">
        <v>93</v>
      </c>
      <c r="CA30" s="63"/>
      <c r="CB30" s="63" t="s">
        <v>94</v>
      </c>
      <c r="CC30" s="63"/>
      <c r="CD30" s="63" t="s">
        <v>95</v>
      </c>
      <c r="CE30" s="63"/>
      <c r="CF30" s="77" t="s">
        <v>96</v>
      </c>
      <c r="CG30" s="63"/>
      <c r="CH30" s="77" t="s">
        <v>97</v>
      </c>
      <c r="CI30" s="63"/>
      <c r="CJ30" s="77" t="s">
        <v>98</v>
      </c>
      <c r="CK30" s="63"/>
      <c r="CL30" s="77" t="s">
        <v>99</v>
      </c>
      <c r="CM30" s="63"/>
      <c r="CN30" s="63" t="s">
        <v>100</v>
      </c>
      <c r="CO30" s="63"/>
      <c r="CP30" s="77" t="s">
        <v>101</v>
      </c>
      <c r="CQ30" s="77"/>
      <c r="CR30" s="77" t="s">
        <v>102</v>
      </c>
      <c r="CS30" s="77"/>
      <c r="CT30" s="77" t="s">
        <v>103</v>
      </c>
      <c r="CU30" s="77"/>
      <c r="CV30" s="77" t="s">
        <v>104</v>
      </c>
      <c r="CW30" s="77"/>
      <c r="CX30" s="77" t="s">
        <v>105</v>
      </c>
      <c r="CY30" s="77"/>
      <c r="CZ30" s="77" t="s">
        <v>106</v>
      </c>
      <c r="DA30" s="77"/>
      <c r="DB30" s="77" t="s">
        <v>107</v>
      </c>
      <c r="DC30" s="77"/>
      <c r="DD30" s="77" t="s">
        <v>108</v>
      </c>
      <c r="DE30" s="77"/>
      <c r="DF30" s="77" t="s">
        <v>109</v>
      </c>
      <c r="DG30" s="77"/>
      <c r="DH30" s="77" t="s">
        <v>110</v>
      </c>
      <c r="DI30" s="77"/>
      <c r="DJ30" s="77" t="s">
        <v>111</v>
      </c>
      <c r="DK30" s="77"/>
      <c r="DL30" s="77" t="s">
        <v>112</v>
      </c>
      <c r="DM30" s="77"/>
      <c r="DN30" s="63"/>
      <c r="DO30" s="61"/>
      <c r="DP30" s="61"/>
      <c r="DQ30" s="61"/>
      <c r="DR30" s="61"/>
      <c r="DS30" s="61"/>
      <c r="DT30" s="61"/>
      <c r="DU30" s="61"/>
      <c r="DV30" s="61"/>
      <c r="DW30" s="61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</row>
    <row r="31" spans="1:196" ht="22.5">
      <c r="A31" s="63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77" t="s">
        <v>79</v>
      </c>
      <c r="AY31" s="77"/>
      <c r="AZ31" s="77" t="s">
        <v>80</v>
      </c>
      <c r="BA31" s="77"/>
      <c r="BB31" s="77" t="s">
        <v>81</v>
      </c>
      <c r="BC31" s="77"/>
      <c r="BD31" s="77" t="s">
        <v>82</v>
      </c>
      <c r="BE31" s="77"/>
      <c r="BF31" s="77" t="s">
        <v>83</v>
      </c>
      <c r="BG31" s="77"/>
      <c r="BH31" s="77" t="s">
        <v>84</v>
      </c>
      <c r="BI31" s="77"/>
      <c r="BJ31" s="77" t="s">
        <v>85</v>
      </c>
      <c r="BK31" s="77"/>
      <c r="BL31" s="77" t="s">
        <v>86</v>
      </c>
      <c r="BM31" s="77"/>
      <c r="BN31" s="77" t="s">
        <v>87</v>
      </c>
      <c r="BO31" s="77"/>
      <c r="BP31" s="77" t="s">
        <v>88</v>
      </c>
      <c r="BQ31" s="77"/>
      <c r="BR31" s="77" t="s">
        <v>89</v>
      </c>
      <c r="BS31" s="77"/>
      <c r="BT31" s="78" t="s">
        <v>90</v>
      </c>
      <c r="BU31" s="77"/>
      <c r="BV31" s="77" t="s">
        <v>91</v>
      </c>
      <c r="BW31" s="77"/>
      <c r="BX31" s="63" t="s">
        <v>92</v>
      </c>
      <c r="BY31" s="63"/>
      <c r="BZ31" s="63" t="s">
        <v>93</v>
      </c>
      <c r="CA31" s="63"/>
      <c r="CB31" s="63" t="s">
        <v>94</v>
      </c>
      <c r="CC31" s="63"/>
      <c r="CD31" s="63" t="s">
        <v>95</v>
      </c>
      <c r="CE31" s="63"/>
      <c r="CF31" s="77" t="s">
        <v>96</v>
      </c>
      <c r="CG31" s="63"/>
      <c r="CH31" s="77" t="s">
        <v>97</v>
      </c>
      <c r="CI31" s="63"/>
      <c r="CJ31" s="77" t="s">
        <v>98</v>
      </c>
      <c r="CK31" s="63"/>
      <c r="CL31" s="77" t="s">
        <v>99</v>
      </c>
      <c r="CM31" s="63"/>
      <c r="CN31" s="63" t="s">
        <v>100</v>
      </c>
      <c r="CO31" s="63"/>
      <c r="CP31" s="77" t="s">
        <v>101</v>
      </c>
      <c r="CQ31" s="77"/>
      <c r="CR31" s="77" t="s">
        <v>102</v>
      </c>
      <c r="CS31" s="77"/>
      <c r="CT31" s="77" t="s">
        <v>103</v>
      </c>
      <c r="CU31" s="77"/>
      <c r="CV31" s="77" t="s">
        <v>104</v>
      </c>
      <c r="CW31" s="77"/>
      <c r="CX31" s="77" t="s">
        <v>105</v>
      </c>
      <c r="CY31" s="77"/>
      <c r="CZ31" s="77" t="s">
        <v>106</v>
      </c>
      <c r="DA31" s="77"/>
      <c r="DB31" s="77" t="s">
        <v>107</v>
      </c>
      <c r="DC31" s="77"/>
      <c r="DD31" s="77" t="s">
        <v>108</v>
      </c>
      <c r="DE31" s="77"/>
      <c r="DF31" s="77" t="s">
        <v>109</v>
      </c>
      <c r="DG31" s="77"/>
      <c r="DH31" s="77" t="s">
        <v>110</v>
      </c>
      <c r="DI31" s="77"/>
      <c r="DJ31" s="77" t="s">
        <v>111</v>
      </c>
      <c r="DK31" s="77"/>
      <c r="DL31" s="77" t="s">
        <v>112</v>
      </c>
      <c r="DM31" s="77"/>
      <c r="DN31" s="63"/>
      <c r="DO31" s="61"/>
      <c r="DP31" s="61"/>
      <c r="DQ31" s="61"/>
      <c r="DR31" s="61"/>
      <c r="DS31" s="61"/>
      <c r="DT31" s="61"/>
      <c r="DU31" s="61"/>
      <c r="DV31" s="61"/>
      <c r="DW31" s="61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</row>
    <row r="32" spans="1:196" ht="22.5">
      <c r="A32" s="63" t="s">
        <v>27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77" t="s">
        <v>79</v>
      </c>
      <c r="AY32" s="77"/>
      <c r="AZ32" s="77" t="s">
        <v>80</v>
      </c>
      <c r="BA32" s="77"/>
      <c r="BB32" s="77" t="s">
        <v>81</v>
      </c>
      <c r="BC32" s="77"/>
      <c r="BD32" s="77" t="s">
        <v>82</v>
      </c>
      <c r="BE32" s="77"/>
      <c r="BF32" s="77" t="s">
        <v>83</v>
      </c>
      <c r="BG32" s="77"/>
      <c r="BH32" s="77" t="s">
        <v>84</v>
      </c>
      <c r="BI32" s="77"/>
      <c r="BJ32" s="77" t="s">
        <v>85</v>
      </c>
      <c r="BK32" s="77"/>
      <c r="BL32" s="77" t="s">
        <v>86</v>
      </c>
      <c r="BM32" s="77"/>
      <c r="BN32" s="77" t="s">
        <v>87</v>
      </c>
      <c r="BO32" s="77"/>
      <c r="BP32" s="77" t="s">
        <v>88</v>
      </c>
      <c r="BQ32" s="77"/>
      <c r="BR32" s="77" t="s">
        <v>89</v>
      </c>
      <c r="BS32" s="77"/>
      <c r="BT32" s="78" t="s">
        <v>90</v>
      </c>
      <c r="BU32" s="77"/>
      <c r="BV32" s="77" t="s">
        <v>91</v>
      </c>
      <c r="BW32" s="77"/>
      <c r="BX32" s="63" t="s">
        <v>92</v>
      </c>
      <c r="BY32" s="63"/>
      <c r="BZ32" s="63" t="s">
        <v>93</v>
      </c>
      <c r="CA32" s="63"/>
      <c r="CB32" s="63" t="s">
        <v>94</v>
      </c>
      <c r="CC32" s="63"/>
      <c r="CD32" s="63" t="s">
        <v>95</v>
      </c>
      <c r="CE32" s="63"/>
      <c r="CF32" s="77" t="s">
        <v>96</v>
      </c>
      <c r="CG32" s="63"/>
      <c r="CH32" s="77" t="s">
        <v>97</v>
      </c>
      <c r="CI32" s="63"/>
      <c r="CJ32" s="77" t="s">
        <v>98</v>
      </c>
      <c r="CK32" s="63"/>
      <c r="CL32" s="77" t="s">
        <v>99</v>
      </c>
      <c r="CM32" s="63"/>
      <c r="CN32" s="63" t="s">
        <v>100</v>
      </c>
      <c r="CO32" s="63"/>
      <c r="CP32" s="77" t="s">
        <v>101</v>
      </c>
      <c r="CQ32" s="77"/>
      <c r="CR32" s="77" t="s">
        <v>102</v>
      </c>
      <c r="CS32" s="77"/>
      <c r="CT32" s="77" t="s">
        <v>103</v>
      </c>
      <c r="CU32" s="77"/>
      <c r="CV32" s="77" t="s">
        <v>104</v>
      </c>
      <c r="CW32" s="77"/>
      <c r="CX32" s="77" t="s">
        <v>105</v>
      </c>
      <c r="CY32" s="77"/>
      <c r="CZ32" s="77" t="s">
        <v>106</v>
      </c>
      <c r="DA32" s="77"/>
      <c r="DB32" s="77" t="s">
        <v>107</v>
      </c>
      <c r="DC32" s="77"/>
      <c r="DD32" s="77" t="s">
        <v>108</v>
      </c>
      <c r="DE32" s="77"/>
      <c r="DF32" s="77" t="s">
        <v>109</v>
      </c>
      <c r="DG32" s="77"/>
      <c r="DH32" s="77" t="s">
        <v>110</v>
      </c>
      <c r="DI32" s="77"/>
      <c r="DJ32" s="77" t="s">
        <v>111</v>
      </c>
      <c r="DK32" s="77"/>
      <c r="DL32" s="77" t="s">
        <v>112</v>
      </c>
      <c r="DM32" s="77"/>
      <c r="DN32" s="63"/>
      <c r="DO32" s="61"/>
      <c r="DP32" s="61"/>
      <c r="DQ32" s="61"/>
      <c r="DR32" s="61"/>
      <c r="DS32" s="61"/>
      <c r="DT32" s="61"/>
      <c r="DU32" s="61"/>
      <c r="DV32" s="61"/>
      <c r="DW32" s="61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</row>
    <row r="33" spans="1:196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</row>
    <row r="34" spans="1:196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</row>
    <row r="35" spans="1:196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  <c r="GD35" s="45"/>
      <c r="GE35" s="45"/>
      <c r="GF35" s="45"/>
      <c r="GG35" s="45"/>
      <c r="GH35" s="45"/>
      <c r="GI35" s="45"/>
      <c r="GJ35" s="45"/>
      <c r="GK35" s="45"/>
      <c r="GL35" s="45"/>
      <c r="GM35" s="45"/>
      <c r="GN35" s="45"/>
    </row>
    <row r="36" spans="1:196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  <c r="FP36" s="45"/>
      <c r="FQ36" s="45"/>
      <c r="FR36" s="45"/>
      <c r="FS36" s="45"/>
      <c r="FT36" s="45"/>
      <c r="FU36" s="45"/>
      <c r="FV36" s="45"/>
      <c r="FW36" s="45"/>
      <c r="FX36" s="45"/>
      <c r="FY36" s="45"/>
      <c r="FZ36" s="45"/>
      <c r="GA36" s="45"/>
      <c r="GB36" s="45"/>
      <c r="GC36" s="45"/>
      <c r="GD36" s="45"/>
      <c r="GE36" s="45"/>
      <c r="GF36" s="45"/>
      <c r="GG36" s="45"/>
      <c r="GH36" s="45"/>
      <c r="GI36" s="45"/>
      <c r="GJ36" s="45"/>
      <c r="GK36" s="45"/>
      <c r="GL36" s="45"/>
      <c r="GM36" s="45"/>
      <c r="GN36" s="45"/>
    </row>
    <row r="37" spans="1:196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</row>
    <row r="38" spans="1:196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  <c r="GD38" s="45"/>
      <c r="GE38" s="45"/>
      <c r="GF38" s="45"/>
      <c r="GG38" s="45"/>
      <c r="GH38" s="45"/>
      <c r="GI38" s="45"/>
      <c r="GJ38" s="45"/>
      <c r="GK38" s="45"/>
      <c r="GL38" s="45"/>
      <c r="GM38" s="45"/>
      <c r="GN38" s="45"/>
    </row>
    <row r="39" spans="1:196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</row>
    <row r="40" spans="1:196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  <c r="GD40" s="45"/>
      <c r="GE40" s="45"/>
      <c r="GF40" s="45"/>
      <c r="GG40" s="45"/>
      <c r="GH40" s="45"/>
      <c r="GI40" s="45"/>
      <c r="GJ40" s="45"/>
      <c r="GK40" s="45"/>
      <c r="GL40" s="45"/>
      <c r="GM40" s="45"/>
      <c r="GN40" s="45"/>
    </row>
    <row r="41" spans="1:196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  <c r="GD41" s="45"/>
      <c r="GE41" s="45"/>
      <c r="GF41" s="45"/>
      <c r="GG41" s="45"/>
      <c r="GH41" s="45"/>
      <c r="GI41" s="45"/>
      <c r="GJ41" s="45"/>
      <c r="GK41" s="45"/>
      <c r="GL41" s="45"/>
      <c r="GM41" s="45"/>
      <c r="GN41" s="45"/>
    </row>
    <row r="42" spans="1:196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  <c r="FP42" s="45"/>
      <c r="FQ42" s="45"/>
      <c r="FR42" s="45"/>
      <c r="FS42" s="45"/>
      <c r="FT42" s="45"/>
      <c r="FU42" s="45"/>
      <c r="FV42" s="45"/>
      <c r="FW42" s="45"/>
      <c r="FX42" s="45"/>
      <c r="FY42" s="45"/>
      <c r="FZ42" s="45"/>
      <c r="GA42" s="45"/>
      <c r="GB42" s="45"/>
      <c r="GC42" s="45"/>
      <c r="GD42" s="45"/>
      <c r="GE42" s="45"/>
      <c r="GF42" s="45"/>
      <c r="GG42" s="45"/>
      <c r="GH42" s="45"/>
      <c r="GI42" s="45"/>
      <c r="GJ42" s="45"/>
      <c r="GK42" s="45"/>
      <c r="GL42" s="45"/>
      <c r="GM42" s="45"/>
      <c r="GN42" s="45"/>
    </row>
    <row r="43" spans="1:196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  <c r="DV43" s="68"/>
      <c r="DW43" s="68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  <c r="GD43" s="45"/>
      <c r="GE43" s="45"/>
      <c r="GF43" s="45"/>
      <c r="GG43" s="45"/>
      <c r="GH43" s="45"/>
      <c r="GI43" s="45"/>
      <c r="GJ43" s="45"/>
      <c r="GK43" s="45"/>
      <c r="GL43" s="45"/>
      <c r="GM43" s="45"/>
      <c r="GN43" s="45"/>
    </row>
    <row r="44" spans="1:196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5"/>
    </row>
    <row r="45" spans="1:196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  <c r="GD45" s="45"/>
      <c r="GE45" s="45"/>
      <c r="GF45" s="45"/>
      <c r="GG45" s="45"/>
      <c r="GH45" s="45"/>
      <c r="GI45" s="45"/>
      <c r="GJ45" s="45"/>
      <c r="GK45" s="45"/>
      <c r="GL45" s="45"/>
      <c r="GM45" s="45"/>
      <c r="GN45" s="45"/>
    </row>
    <row r="46" spans="1:196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  <c r="GD46" s="45"/>
      <c r="GE46" s="45"/>
      <c r="GF46" s="45"/>
      <c r="GG46" s="45"/>
      <c r="GH46" s="45"/>
      <c r="GI46" s="45"/>
      <c r="GJ46" s="45"/>
      <c r="GK46" s="45"/>
      <c r="GL46" s="45"/>
      <c r="GM46" s="45"/>
      <c r="GN46" s="45"/>
    </row>
    <row r="47" spans="1:196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  <c r="GD47" s="45"/>
      <c r="GE47" s="45"/>
      <c r="GF47" s="45"/>
      <c r="GG47" s="45"/>
      <c r="GH47" s="45"/>
      <c r="GI47" s="45"/>
      <c r="GJ47" s="45"/>
      <c r="GK47" s="45"/>
      <c r="GL47" s="45"/>
      <c r="GM47" s="45"/>
      <c r="GN47" s="45"/>
    </row>
    <row r="48" spans="1:196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  <c r="DV48" s="68"/>
      <c r="DW48" s="68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  <c r="GD48" s="45"/>
      <c r="GE48" s="45"/>
      <c r="GF48" s="45"/>
      <c r="GG48" s="45"/>
      <c r="GH48" s="45"/>
      <c r="GI48" s="45"/>
      <c r="GJ48" s="45"/>
      <c r="GK48" s="45"/>
      <c r="GL48" s="45"/>
      <c r="GM48" s="45"/>
      <c r="GN48" s="45"/>
    </row>
    <row r="49" spans="1:196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  <c r="DV49" s="68"/>
      <c r="DW49" s="68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5"/>
    </row>
    <row r="50" spans="1:196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  <c r="GD50" s="45"/>
      <c r="GE50" s="45"/>
      <c r="GF50" s="45"/>
      <c r="GG50" s="45"/>
      <c r="GH50" s="45"/>
      <c r="GI50" s="45"/>
      <c r="GJ50" s="45"/>
      <c r="GK50" s="45"/>
      <c r="GL50" s="45"/>
      <c r="GM50" s="45"/>
      <c r="GN50" s="45"/>
    </row>
    <row r="51" spans="1:196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  <c r="FP51" s="45"/>
      <c r="FQ51" s="45"/>
      <c r="FR51" s="45"/>
      <c r="FS51" s="45"/>
      <c r="FT51" s="45"/>
      <c r="FU51" s="45"/>
      <c r="FV51" s="45"/>
      <c r="FW51" s="45"/>
      <c r="FX51" s="45"/>
      <c r="FY51" s="45"/>
      <c r="FZ51" s="45"/>
      <c r="GA51" s="45"/>
      <c r="GB51" s="45"/>
      <c r="GC51" s="45"/>
      <c r="GD51" s="45"/>
      <c r="GE51" s="45"/>
      <c r="GF51" s="45"/>
      <c r="GG51" s="45"/>
      <c r="GH51" s="45"/>
      <c r="GI51" s="45"/>
      <c r="GJ51" s="45"/>
      <c r="GK51" s="45"/>
      <c r="GL51" s="45"/>
      <c r="GM51" s="45"/>
      <c r="GN51" s="45"/>
    </row>
    <row r="52" spans="1:196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  <c r="DV52" s="68"/>
      <c r="DW52" s="68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  <c r="FU52" s="45"/>
      <c r="FV52" s="45"/>
      <c r="FW52" s="45"/>
      <c r="FX52" s="45"/>
      <c r="FY52" s="45"/>
      <c r="FZ52" s="45"/>
      <c r="GA52" s="45"/>
      <c r="GB52" s="45"/>
      <c r="GC52" s="45"/>
      <c r="GD52" s="45"/>
      <c r="GE52" s="45"/>
      <c r="GF52" s="45"/>
      <c r="GG52" s="45"/>
      <c r="GH52" s="45"/>
      <c r="GI52" s="45"/>
      <c r="GJ52" s="45"/>
      <c r="GK52" s="45"/>
      <c r="GL52" s="45"/>
      <c r="GM52" s="45"/>
      <c r="GN52" s="45"/>
    </row>
    <row r="53" spans="1:196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  <c r="FP53" s="45"/>
      <c r="FQ53" s="45"/>
      <c r="FR53" s="45"/>
      <c r="FS53" s="45"/>
      <c r="FT53" s="45"/>
      <c r="FU53" s="45"/>
      <c r="FV53" s="45"/>
      <c r="FW53" s="45"/>
      <c r="FX53" s="45"/>
      <c r="FY53" s="45"/>
      <c r="FZ53" s="45"/>
      <c r="GA53" s="45"/>
      <c r="GB53" s="45"/>
      <c r="GC53" s="45"/>
      <c r="GD53" s="45"/>
      <c r="GE53" s="45"/>
      <c r="GF53" s="45"/>
      <c r="GG53" s="45"/>
      <c r="GH53" s="45"/>
      <c r="GI53" s="45"/>
      <c r="GJ53" s="45"/>
      <c r="GK53" s="45"/>
      <c r="GL53" s="45"/>
      <c r="GM53" s="45"/>
      <c r="GN53" s="45"/>
    </row>
    <row r="54" spans="1:196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  <c r="FP54" s="45"/>
      <c r="FQ54" s="45"/>
      <c r="FR54" s="45"/>
      <c r="FS54" s="45"/>
      <c r="FT54" s="45"/>
      <c r="FU54" s="45"/>
      <c r="FV54" s="45"/>
      <c r="FW54" s="45"/>
      <c r="FX54" s="45"/>
      <c r="FY54" s="45"/>
      <c r="FZ54" s="45"/>
      <c r="GA54" s="45"/>
      <c r="GB54" s="45"/>
      <c r="GC54" s="45"/>
      <c r="GD54" s="45"/>
      <c r="GE54" s="45"/>
      <c r="GF54" s="45"/>
      <c r="GG54" s="45"/>
      <c r="GH54" s="45"/>
      <c r="GI54" s="45"/>
      <c r="GJ54" s="45"/>
      <c r="GK54" s="45"/>
      <c r="GL54" s="45"/>
      <c r="GM54" s="45"/>
      <c r="GN54" s="45"/>
    </row>
    <row r="55" spans="1:196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  <c r="FP55" s="45"/>
      <c r="FQ55" s="45"/>
      <c r="FR55" s="45"/>
      <c r="FS55" s="45"/>
      <c r="FT55" s="45"/>
      <c r="FU55" s="45"/>
      <c r="FV55" s="45"/>
      <c r="FW55" s="45"/>
      <c r="FX55" s="45"/>
      <c r="FY55" s="45"/>
      <c r="FZ55" s="45"/>
      <c r="GA55" s="45"/>
      <c r="GB55" s="45"/>
      <c r="GC55" s="45"/>
      <c r="GD55" s="45"/>
      <c r="GE55" s="45"/>
      <c r="GF55" s="45"/>
      <c r="GG55" s="45"/>
      <c r="GH55" s="45"/>
      <c r="GI55" s="45"/>
      <c r="GJ55" s="45"/>
      <c r="GK55" s="45"/>
      <c r="GL55" s="45"/>
      <c r="GM55" s="45"/>
      <c r="GN55" s="45"/>
    </row>
    <row r="56" spans="1:196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  <c r="FP56" s="45"/>
      <c r="FQ56" s="45"/>
      <c r="FR56" s="45"/>
      <c r="FS56" s="45"/>
      <c r="FT56" s="45"/>
      <c r="FU56" s="45"/>
      <c r="FV56" s="45"/>
      <c r="FW56" s="45"/>
      <c r="FX56" s="45"/>
      <c r="FY56" s="45"/>
      <c r="FZ56" s="45"/>
      <c r="GA56" s="45"/>
      <c r="GB56" s="45"/>
      <c r="GC56" s="45"/>
      <c r="GD56" s="45"/>
      <c r="GE56" s="45"/>
      <c r="GF56" s="45"/>
      <c r="GG56" s="45"/>
      <c r="GH56" s="45"/>
      <c r="GI56" s="45"/>
      <c r="GJ56" s="45"/>
      <c r="GK56" s="45"/>
      <c r="GL56" s="45"/>
      <c r="GM56" s="45"/>
      <c r="GN56" s="45"/>
    </row>
    <row r="57" spans="1:196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  <c r="FP57" s="45"/>
      <c r="FQ57" s="45"/>
      <c r="FR57" s="45"/>
      <c r="FS57" s="45"/>
      <c r="FT57" s="45"/>
      <c r="FU57" s="45"/>
      <c r="FV57" s="45"/>
      <c r="FW57" s="45"/>
      <c r="FX57" s="45"/>
      <c r="FY57" s="45"/>
      <c r="FZ57" s="45"/>
      <c r="GA57" s="45"/>
      <c r="GB57" s="45"/>
      <c r="GC57" s="45"/>
      <c r="GD57" s="45"/>
      <c r="GE57" s="45"/>
      <c r="GF57" s="45"/>
      <c r="GG57" s="45"/>
      <c r="GH57" s="45"/>
      <c r="GI57" s="45"/>
      <c r="GJ57" s="45"/>
      <c r="GK57" s="45"/>
      <c r="GL57" s="45"/>
      <c r="GM57" s="45"/>
      <c r="GN57" s="45"/>
    </row>
    <row r="58" spans="1:196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  <c r="DV58" s="68"/>
      <c r="DW58" s="68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  <c r="FP58" s="45"/>
      <c r="FQ58" s="45"/>
      <c r="FR58" s="45"/>
      <c r="FS58" s="45"/>
      <c r="FT58" s="45"/>
      <c r="FU58" s="45"/>
      <c r="FV58" s="45"/>
      <c r="FW58" s="45"/>
      <c r="FX58" s="45"/>
      <c r="FY58" s="45"/>
      <c r="FZ58" s="45"/>
      <c r="GA58" s="45"/>
      <c r="GB58" s="45"/>
      <c r="GC58" s="45"/>
      <c r="GD58" s="45"/>
      <c r="GE58" s="45"/>
      <c r="GF58" s="45"/>
      <c r="GG58" s="45"/>
      <c r="GH58" s="45"/>
      <c r="GI58" s="45"/>
      <c r="GJ58" s="45"/>
      <c r="GK58" s="45"/>
      <c r="GL58" s="45"/>
      <c r="GM58" s="45"/>
      <c r="GN58" s="45"/>
    </row>
    <row r="59" spans="1:196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  <c r="FP59" s="45"/>
      <c r="FQ59" s="45"/>
      <c r="FR59" s="45"/>
      <c r="FS59" s="45"/>
      <c r="FT59" s="45"/>
      <c r="FU59" s="45"/>
      <c r="FV59" s="45"/>
      <c r="FW59" s="45"/>
      <c r="FX59" s="45"/>
      <c r="FY59" s="45"/>
      <c r="FZ59" s="45"/>
      <c r="GA59" s="45"/>
      <c r="GB59" s="45"/>
      <c r="GC59" s="45"/>
      <c r="GD59" s="45"/>
      <c r="GE59" s="45"/>
      <c r="GF59" s="45"/>
      <c r="GG59" s="45"/>
      <c r="GH59" s="45"/>
      <c r="GI59" s="45"/>
      <c r="GJ59" s="45"/>
      <c r="GK59" s="45"/>
      <c r="GL59" s="45"/>
      <c r="GM59" s="45"/>
      <c r="GN59" s="45"/>
    </row>
    <row r="60" spans="1:196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  <c r="FP60" s="45"/>
      <c r="FQ60" s="45"/>
      <c r="FR60" s="45"/>
      <c r="FS60" s="45"/>
      <c r="FT60" s="45"/>
      <c r="FU60" s="45"/>
      <c r="FV60" s="45"/>
      <c r="FW60" s="45"/>
      <c r="FX60" s="45"/>
      <c r="FY60" s="45"/>
      <c r="FZ60" s="45"/>
      <c r="GA60" s="45"/>
      <c r="GB60" s="45"/>
      <c r="GC60" s="45"/>
      <c r="GD60" s="45"/>
      <c r="GE60" s="45"/>
      <c r="GF60" s="45"/>
      <c r="GG60" s="45"/>
      <c r="GH60" s="45"/>
      <c r="GI60" s="45"/>
      <c r="GJ60" s="45"/>
      <c r="GK60" s="45"/>
      <c r="GL60" s="45"/>
      <c r="GM60" s="45"/>
      <c r="GN60" s="45"/>
    </row>
    <row r="61" spans="1:196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/>
      <c r="DQ61" s="68"/>
      <c r="DR61" s="68"/>
      <c r="DS61" s="68"/>
      <c r="DT61" s="68"/>
      <c r="DU61" s="68"/>
      <c r="DV61" s="68"/>
      <c r="DW61" s="68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  <c r="FP61" s="45"/>
      <c r="FQ61" s="45"/>
      <c r="FR61" s="45"/>
      <c r="FS61" s="45"/>
      <c r="FT61" s="45"/>
      <c r="FU61" s="45"/>
      <c r="FV61" s="45"/>
      <c r="FW61" s="45"/>
      <c r="FX61" s="45"/>
      <c r="FY61" s="45"/>
      <c r="FZ61" s="45"/>
      <c r="GA61" s="45"/>
      <c r="GB61" s="45"/>
      <c r="GC61" s="45"/>
      <c r="GD61" s="45"/>
      <c r="GE61" s="45"/>
      <c r="GF61" s="45"/>
      <c r="GG61" s="45"/>
      <c r="GH61" s="45"/>
      <c r="GI61" s="45"/>
      <c r="GJ61" s="45"/>
      <c r="GK61" s="45"/>
      <c r="GL61" s="45"/>
      <c r="GM61" s="45"/>
      <c r="GN61" s="45"/>
    </row>
    <row r="62" spans="1:196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  <c r="DH62" s="68"/>
      <c r="DI62" s="68"/>
      <c r="DJ62" s="68"/>
      <c r="DK62" s="68"/>
      <c r="DL62" s="68"/>
      <c r="DM62" s="68"/>
      <c r="DN62" s="68"/>
      <c r="DO62" s="68"/>
      <c r="DP62" s="68"/>
      <c r="DQ62" s="68"/>
      <c r="DR62" s="68"/>
      <c r="DS62" s="68"/>
      <c r="DT62" s="68"/>
      <c r="DU62" s="68"/>
      <c r="DV62" s="68"/>
      <c r="DW62" s="68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  <c r="FP62" s="45"/>
      <c r="FQ62" s="45"/>
      <c r="FR62" s="45"/>
      <c r="FS62" s="45"/>
      <c r="FT62" s="45"/>
      <c r="FU62" s="45"/>
      <c r="FV62" s="45"/>
      <c r="FW62" s="45"/>
      <c r="FX62" s="45"/>
      <c r="FY62" s="45"/>
      <c r="FZ62" s="45"/>
      <c r="GA62" s="45"/>
      <c r="GB62" s="45"/>
      <c r="GC62" s="45"/>
      <c r="GD62" s="45"/>
      <c r="GE62" s="45"/>
      <c r="GF62" s="45"/>
      <c r="GG62" s="45"/>
      <c r="GH62" s="45"/>
      <c r="GI62" s="45"/>
      <c r="GJ62" s="45"/>
      <c r="GK62" s="45"/>
      <c r="GL62" s="45"/>
      <c r="GM62" s="45"/>
      <c r="GN62" s="45"/>
    </row>
    <row r="63" spans="1:196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  <c r="DH63" s="68"/>
      <c r="DI63" s="68"/>
      <c r="DJ63" s="68"/>
      <c r="DK63" s="68"/>
      <c r="DL63" s="68"/>
      <c r="DM63" s="68"/>
      <c r="DN63" s="68"/>
      <c r="DO63" s="68"/>
      <c r="DP63" s="68"/>
      <c r="DQ63" s="68"/>
      <c r="DR63" s="68"/>
      <c r="DS63" s="68"/>
      <c r="DT63" s="68"/>
      <c r="DU63" s="68"/>
      <c r="DV63" s="68"/>
      <c r="DW63" s="68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/>
      <c r="GA63" s="45"/>
      <c r="GB63" s="45"/>
      <c r="GC63" s="45"/>
      <c r="GD63" s="45"/>
      <c r="GE63" s="45"/>
      <c r="GF63" s="45"/>
      <c r="GG63" s="45"/>
      <c r="GH63" s="45"/>
      <c r="GI63" s="45"/>
      <c r="GJ63" s="45"/>
      <c r="GK63" s="45"/>
      <c r="GL63" s="45"/>
      <c r="GM63" s="45"/>
      <c r="GN63" s="45"/>
    </row>
    <row r="64" spans="1:196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  <c r="FP64" s="45"/>
      <c r="FQ64" s="45"/>
      <c r="FR64" s="45"/>
      <c r="FS64" s="45"/>
      <c r="FT64" s="45"/>
      <c r="FU64" s="45"/>
      <c r="FV64" s="45"/>
      <c r="FW64" s="45"/>
      <c r="FX64" s="45"/>
      <c r="FY64" s="45"/>
      <c r="FZ64" s="45"/>
      <c r="GA64" s="45"/>
      <c r="GB64" s="45"/>
      <c r="GC64" s="45"/>
      <c r="GD64" s="45"/>
      <c r="GE64" s="45"/>
      <c r="GF64" s="45"/>
      <c r="GG64" s="45"/>
      <c r="GH64" s="45"/>
      <c r="GI64" s="45"/>
      <c r="GJ64" s="45"/>
      <c r="GK64" s="45"/>
      <c r="GL64" s="45"/>
      <c r="GM64" s="45"/>
      <c r="GN64" s="45"/>
    </row>
    <row r="65" spans="1:196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  <c r="GD65" s="45"/>
      <c r="GE65" s="45"/>
      <c r="GF65" s="45"/>
      <c r="GG65" s="45"/>
      <c r="GH65" s="45"/>
      <c r="GI65" s="45"/>
      <c r="GJ65" s="45"/>
      <c r="GK65" s="45"/>
      <c r="GL65" s="45"/>
      <c r="GM65" s="45"/>
      <c r="GN65" s="45"/>
    </row>
    <row r="66" spans="1:196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  <c r="DH66" s="68"/>
      <c r="DI66" s="68"/>
      <c r="DJ66" s="68"/>
      <c r="DK66" s="68"/>
      <c r="DL66" s="68"/>
      <c r="DM66" s="68"/>
      <c r="DN66" s="68"/>
      <c r="DO66" s="68"/>
      <c r="DP66" s="68"/>
      <c r="DQ66" s="68"/>
      <c r="DR66" s="68"/>
      <c r="DS66" s="68"/>
      <c r="DT66" s="68"/>
      <c r="DU66" s="68"/>
      <c r="DV66" s="68"/>
      <c r="DW66" s="68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  <c r="GD66" s="45"/>
      <c r="GE66" s="45"/>
      <c r="GF66" s="45"/>
      <c r="GG66" s="45"/>
      <c r="GH66" s="45"/>
      <c r="GI66" s="45"/>
      <c r="GJ66" s="45"/>
      <c r="GK66" s="45"/>
      <c r="GL66" s="45"/>
      <c r="GM66" s="45"/>
      <c r="GN66" s="45"/>
    </row>
    <row r="67" spans="1:196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  <c r="DH67" s="68"/>
      <c r="DI67" s="68"/>
      <c r="DJ67" s="68"/>
      <c r="DK67" s="68"/>
      <c r="DL67" s="68"/>
      <c r="DM67" s="68"/>
      <c r="DN67" s="68"/>
      <c r="DO67" s="68"/>
      <c r="DP67" s="68"/>
      <c r="DQ67" s="68"/>
      <c r="DR67" s="68"/>
      <c r="DS67" s="68"/>
      <c r="DT67" s="68"/>
      <c r="DU67" s="68"/>
      <c r="DV67" s="68"/>
      <c r="DW67" s="68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  <c r="FP67" s="45"/>
      <c r="FQ67" s="45"/>
      <c r="FR67" s="45"/>
      <c r="FS67" s="45"/>
      <c r="FT67" s="45"/>
      <c r="FU67" s="45"/>
      <c r="FV67" s="45"/>
      <c r="FW67" s="45"/>
      <c r="FX67" s="45"/>
      <c r="FY67" s="45"/>
      <c r="FZ67" s="45"/>
      <c r="GA67" s="45"/>
      <c r="GB67" s="45"/>
      <c r="GC67" s="45"/>
      <c r="GD67" s="45"/>
      <c r="GE67" s="45"/>
      <c r="GF67" s="45"/>
      <c r="GG67" s="45"/>
      <c r="GH67" s="45"/>
      <c r="GI67" s="45"/>
      <c r="GJ67" s="45"/>
      <c r="GK67" s="45"/>
      <c r="GL67" s="45"/>
      <c r="GM67" s="45"/>
      <c r="GN67" s="45"/>
    </row>
    <row r="68" spans="1:196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  <c r="DH68" s="68"/>
      <c r="DI68" s="68"/>
      <c r="DJ68" s="68"/>
      <c r="DK68" s="68"/>
      <c r="DL68" s="68"/>
      <c r="DM68" s="68"/>
      <c r="DN68" s="68"/>
      <c r="DO68" s="68"/>
      <c r="DP68" s="68"/>
      <c r="DQ68" s="68"/>
      <c r="DR68" s="68"/>
      <c r="DS68" s="68"/>
      <c r="DT68" s="68"/>
      <c r="DU68" s="68"/>
      <c r="DV68" s="68"/>
      <c r="DW68" s="68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  <c r="GD68" s="45"/>
      <c r="GE68" s="45"/>
      <c r="GF68" s="45"/>
      <c r="GG68" s="45"/>
      <c r="GH68" s="45"/>
      <c r="GI68" s="45"/>
      <c r="GJ68" s="45"/>
      <c r="GK68" s="45"/>
      <c r="GL68" s="45"/>
      <c r="GM68" s="45"/>
      <c r="GN68" s="45"/>
    </row>
    <row r="69" spans="1:196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  <c r="DH69" s="68"/>
      <c r="DI69" s="68"/>
      <c r="DJ69" s="68"/>
      <c r="DK69" s="68"/>
      <c r="DL69" s="68"/>
      <c r="DM69" s="68"/>
      <c r="DN69" s="68"/>
      <c r="DO69" s="68"/>
      <c r="DP69" s="68"/>
      <c r="DQ69" s="68"/>
      <c r="DR69" s="68"/>
      <c r="DS69" s="68"/>
      <c r="DT69" s="68"/>
      <c r="DU69" s="68"/>
      <c r="DV69" s="68"/>
      <c r="DW69" s="68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/>
      <c r="GA69" s="45"/>
      <c r="GB69" s="45"/>
      <c r="GC69" s="45"/>
      <c r="GD69" s="45"/>
      <c r="GE69" s="45"/>
      <c r="GF69" s="45"/>
      <c r="GG69" s="45"/>
      <c r="GH69" s="45"/>
      <c r="GI69" s="45"/>
      <c r="GJ69" s="45"/>
      <c r="GK69" s="45"/>
      <c r="GL69" s="45"/>
      <c r="GM69" s="45"/>
      <c r="GN69" s="45"/>
    </row>
    <row r="70" spans="1:196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  <c r="FP70" s="45"/>
      <c r="FQ70" s="45"/>
      <c r="FR70" s="45"/>
      <c r="FS70" s="45"/>
      <c r="FT70" s="45"/>
      <c r="FU70" s="45"/>
      <c r="FV70" s="45"/>
      <c r="FW70" s="45"/>
      <c r="FX70" s="45"/>
      <c r="FY70" s="45"/>
      <c r="FZ70" s="45"/>
      <c r="GA70" s="45"/>
      <c r="GB70" s="45"/>
      <c r="GC70" s="45"/>
      <c r="GD70" s="45"/>
      <c r="GE70" s="45"/>
      <c r="GF70" s="45"/>
      <c r="GG70" s="45"/>
      <c r="GH70" s="45"/>
      <c r="GI70" s="45"/>
      <c r="GJ70" s="45"/>
      <c r="GK70" s="45"/>
      <c r="GL70" s="45"/>
      <c r="GM70" s="45"/>
      <c r="GN70" s="45"/>
    </row>
    <row r="71" spans="1:196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  <c r="DH71" s="68"/>
      <c r="DI71" s="68"/>
      <c r="DJ71" s="68"/>
      <c r="DK71" s="68"/>
      <c r="DL71" s="68"/>
      <c r="DM71" s="68"/>
      <c r="DN71" s="68"/>
      <c r="DO71" s="68"/>
      <c r="DP71" s="68"/>
      <c r="DQ71" s="68"/>
      <c r="DR71" s="68"/>
      <c r="DS71" s="68"/>
      <c r="DT71" s="68"/>
      <c r="DU71" s="68"/>
      <c r="DV71" s="68"/>
      <c r="DW71" s="68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  <c r="GD71" s="45"/>
      <c r="GE71" s="45"/>
      <c r="GF71" s="45"/>
      <c r="GG71" s="45"/>
      <c r="GH71" s="45"/>
      <c r="GI71" s="45"/>
      <c r="GJ71" s="45"/>
      <c r="GK71" s="45"/>
      <c r="GL71" s="45"/>
      <c r="GM71" s="45"/>
      <c r="GN71" s="45"/>
    </row>
    <row r="72" spans="1:196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8"/>
      <c r="BZ72" s="68"/>
      <c r="CA72" s="68"/>
      <c r="CB72" s="68"/>
      <c r="CC72" s="68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  <c r="DH72" s="68"/>
      <c r="DI72" s="68"/>
      <c r="DJ72" s="68"/>
      <c r="DK72" s="68"/>
      <c r="DL72" s="68"/>
      <c r="DM72" s="68"/>
      <c r="DN72" s="68"/>
      <c r="DO72" s="68"/>
      <c r="DP72" s="68"/>
      <c r="DQ72" s="68"/>
      <c r="DR72" s="68"/>
      <c r="DS72" s="68"/>
      <c r="DT72" s="68"/>
      <c r="DU72" s="68"/>
      <c r="DV72" s="68"/>
      <c r="DW72" s="68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  <c r="GD72" s="45"/>
      <c r="GE72" s="45"/>
      <c r="GF72" s="45"/>
      <c r="GG72" s="45"/>
      <c r="GH72" s="45"/>
      <c r="GI72" s="45"/>
      <c r="GJ72" s="45"/>
      <c r="GK72" s="45"/>
      <c r="GL72" s="45"/>
      <c r="GM72" s="45"/>
      <c r="GN72" s="45"/>
    </row>
    <row r="73" spans="1:196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  <c r="CO73" s="68"/>
      <c r="CP73" s="68"/>
      <c r="CQ73" s="68"/>
      <c r="CR73" s="68"/>
      <c r="CS73" s="68"/>
      <c r="CT73" s="68"/>
      <c r="CU73" s="68"/>
      <c r="CV73" s="68"/>
      <c r="CW73" s="68"/>
      <c r="CX73" s="68"/>
      <c r="CY73" s="68"/>
      <c r="CZ73" s="68"/>
      <c r="DA73" s="68"/>
      <c r="DB73" s="68"/>
      <c r="DC73" s="68"/>
      <c r="DD73" s="68"/>
      <c r="DE73" s="68"/>
      <c r="DF73" s="68"/>
      <c r="DG73" s="68"/>
      <c r="DH73" s="68"/>
      <c r="DI73" s="68"/>
      <c r="DJ73" s="68"/>
      <c r="DK73" s="68"/>
      <c r="DL73" s="68"/>
      <c r="DM73" s="68"/>
      <c r="DN73" s="68"/>
      <c r="DO73" s="68"/>
      <c r="DP73" s="68"/>
      <c r="DQ73" s="68"/>
      <c r="DR73" s="68"/>
      <c r="DS73" s="68"/>
      <c r="DT73" s="68"/>
      <c r="DU73" s="68"/>
      <c r="DV73" s="68"/>
      <c r="DW73" s="68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5"/>
      <c r="FV73" s="45"/>
      <c r="FW73" s="45"/>
      <c r="FX73" s="45"/>
      <c r="FY73" s="45"/>
      <c r="FZ73" s="45"/>
      <c r="GA73" s="45"/>
      <c r="GB73" s="45"/>
      <c r="GC73" s="45"/>
      <c r="GD73" s="45"/>
      <c r="GE73" s="45"/>
      <c r="GF73" s="45"/>
      <c r="GG73" s="45"/>
      <c r="GH73" s="45"/>
      <c r="GI73" s="45"/>
      <c r="GJ73" s="45"/>
      <c r="GK73" s="45"/>
      <c r="GL73" s="45"/>
      <c r="GM73" s="45"/>
      <c r="GN73" s="45"/>
    </row>
    <row r="74" spans="1:196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68"/>
      <c r="CV74" s="68"/>
      <c r="CW74" s="68"/>
      <c r="CX74" s="68"/>
      <c r="CY74" s="68"/>
      <c r="CZ74" s="68"/>
      <c r="DA74" s="68"/>
      <c r="DB74" s="68"/>
      <c r="DC74" s="68"/>
      <c r="DD74" s="68"/>
      <c r="DE74" s="68"/>
      <c r="DF74" s="68"/>
      <c r="DG74" s="68"/>
      <c r="DH74" s="68"/>
      <c r="DI74" s="68"/>
      <c r="DJ74" s="68"/>
      <c r="DK74" s="68"/>
      <c r="DL74" s="68"/>
      <c r="DM74" s="68"/>
      <c r="DN74" s="68"/>
      <c r="DO74" s="68"/>
      <c r="DP74" s="68"/>
      <c r="DQ74" s="68"/>
      <c r="DR74" s="68"/>
      <c r="DS74" s="68"/>
      <c r="DT74" s="68"/>
      <c r="DU74" s="68"/>
      <c r="DV74" s="68"/>
      <c r="DW74" s="68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  <c r="GD74" s="45"/>
      <c r="GE74" s="45"/>
      <c r="GF74" s="45"/>
      <c r="GG74" s="45"/>
      <c r="GH74" s="45"/>
      <c r="GI74" s="45"/>
      <c r="GJ74" s="45"/>
      <c r="GK74" s="45"/>
      <c r="GL74" s="45"/>
      <c r="GM74" s="45"/>
      <c r="GN74" s="45"/>
    </row>
    <row r="75" spans="1:196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  <c r="DH75" s="68"/>
      <c r="DI75" s="68"/>
      <c r="DJ75" s="68"/>
      <c r="DK75" s="68"/>
      <c r="DL75" s="68"/>
      <c r="DM75" s="68"/>
      <c r="DN75" s="68"/>
      <c r="DO75" s="68"/>
      <c r="DP75" s="68"/>
      <c r="DQ75" s="68"/>
      <c r="DR75" s="68"/>
      <c r="DS75" s="68"/>
      <c r="DT75" s="68"/>
      <c r="DU75" s="68"/>
      <c r="DV75" s="68"/>
      <c r="DW75" s="68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  <c r="FP75" s="45"/>
      <c r="FQ75" s="45"/>
      <c r="FR75" s="45"/>
      <c r="FS75" s="45"/>
      <c r="FT75" s="45"/>
      <c r="FU75" s="45"/>
      <c r="FV75" s="45"/>
      <c r="FW75" s="45"/>
      <c r="FX75" s="45"/>
      <c r="FY75" s="45"/>
      <c r="FZ75" s="45"/>
      <c r="GA75" s="45"/>
      <c r="GB75" s="45"/>
      <c r="GC75" s="45"/>
      <c r="GD75" s="45"/>
      <c r="GE75" s="45"/>
      <c r="GF75" s="45"/>
      <c r="GG75" s="45"/>
      <c r="GH75" s="45"/>
      <c r="GI75" s="45"/>
      <c r="GJ75" s="45"/>
      <c r="GK75" s="45"/>
      <c r="GL75" s="45"/>
      <c r="GM75" s="45"/>
      <c r="GN75" s="45"/>
    </row>
    <row r="76" spans="1:196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68"/>
      <c r="BS76" s="68"/>
      <c r="BT76" s="68"/>
      <c r="BU76" s="68"/>
      <c r="BV76" s="68"/>
      <c r="BW76" s="68"/>
      <c r="BX76" s="68"/>
      <c r="BY76" s="68"/>
      <c r="BZ76" s="68"/>
      <c r="CA76" s="68"/>
      <c r="CB76" s="68"/>
      <c r="CC76" s="68"/>
      <c r="CD76" s="68"/>
      <c r="CE76" s="68"/>
      <c r="CF76" s="68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  <c r="DH76" s="68"/>
      <c r="DI76" s="68"/>
      <c r="DJ76" s="68"/>
      <c r="DK76" s="68"/>
      <c r="DL76" s="68"/>
      <c r="DM76" s="68"/>
      <c r="DN76" s="68"/>
      <c r="DO76" s="68"/>
      <c r="DP76" s="68"/>
      <c r="DQ76" s="68"/>
      <c r="DR76" s="68"/>
      <c r="DS76" s="68"/>
      <c r="DT76" s="68"/>
      <c r="DU76" s="68"/>
      <c r="DV76" s="68"/>
      <c r="DW76" s="68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5"/>
      <c r="FV76" s="45"/>
      <c r="FW76" s="45"/>
      <c r="FX76" s="45"/>
      <c r="FY76" s="45"/>
      <c r="FZ76" s="45"/>
      <c r="GA76" s="45"/>
      <c r="GB76" s="45"/>
      <c r="GC76" s="45"/>
      <c r="GD76" s="45"/>
      <c r="GE76" s="45"/>
      <c r="GF76" s="45"/>
      <c r="GG76" s="45"/>
      <c r="GH76" s="45"/>
      <c r="GI76" s="45"/>
      <c r="GJ76" s="45"/>
      <c r="GK76" s="45"/>
      <c r="GL76" s="45"/>
      <c r="GM76" s="45"/>
      <c r="GN76" s="45"/>
    </row>
    <row r="77" spans="1:196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68"/>
      <c r="CV77" s="68"/>
      <c r="CW77" s="68"/>
      <c r="CX77" s="68"/>
      <c r="CY77" s="68"/>
      <c r="CZ77" s="68"/>
      <c r="DA77" s="68"/>
      <c r="DB77" s="68"/>
      <c r="DC77" s="68"/>
      <c r="DD77" s="68"/>
      <c r="DE77" s="68"/>
      <c r="DF77" s="68"/>
      <c r="DG77" s="68"/>
      <c r="DH77" s="68"/>
      <c r="DI77" s="68"/>
      <c r="DJ77" s="68"/>
      <c r="DK77" s="68"/>
      <c r="DL77" s="68"/>
      <c r="DM77" s="68"/>
      <c r="DN77" s="68"/>
      <c r="DO77" s="68"/>
      <c r="DP77" s="68"/>
      <c r="DQ77" s="68"/>
      <c r="DR77" s="68"/>
      <c r="DS77" s="68"/>
      <c r="DT77" s="68"/>
      <c r="DU77" s="68"/>
      <c r="DV77" s="68"/>
      <c r="DW77" s="68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/>
      <c r="GA77" s="45"/>
      <c r="GB77" s="45"/>
      <c r="GC77" s="45"/>
      <c r="GD77" s="45"/>
      <c r="GE77" s="45"/>
      <c r="GF77" s="45"/>
      <c r="GG77" s="45"/>
      <c r="GH77" s="45"/>
      <c r="GI77" s="45"/>
      <c r="GJ77" s="45"/>
      <c r="GK77" s="45"/>
      <c r="GL77" s="45"/>
      <c r="GM77" s="45"/>
      <c r="GN77" s="45"/>
    </row>
    <row r="78" spans="1:196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68"/>
      <c r="CV78" s="68"/>
      <c r="CW78" s="68"/>
      <c r="CX78" s="68"/>
      <c r="CY78" s="68"/>
      <c r="CZ78" s="68"/>
      <c r="DA78" s="68"/>
      <c r="DB78" s="68"/>
      <c r="DC78" s="68"/>
      <c r="DD78" s="68"/>
      <c r="DE78" s="68"/>
      <c r="DF78" s="68"/>
      <c r="DG78" s="68"/>
      <c r="DH78" s="68"/>
      <c r="DI78" s="68"/>
      <c r="DJ78" s="68"/>
      <c r="DK78" s="68"/>
      <c r="DL78" s="68"/>
      <c r="DM78" s="68"/>
      <c r="DN78" s="68"/>
      <c r="DO78" s="68"/>
      <c r="DP78" s="68"/>
      <c r="DQ78" s="68"/>
      <c r="DR78" s="68"/>
      <c r="DS78" s="68"/>
      <c r="DT78" s="68"/>
      <c r="DU78" s="68"/>
      <c r="DV78" s="68"/>
      <c r="DW78" s="68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/>
      <c r="GA78" s="45"/>
      <c r="GB78" s="45"/>
      <c r="GC78" s="45"/>
      <c r="GD78" s="45"/>
      <c r="GE78" s="45"/>
      <c r="GF78" s="45"/>
      <c r="GG78" s="45"/>
      <c r="GH78" s="45"/>
      <c r="GI78" s="45"/>
      <c r="GJ78" s="45"/>
      <c r="GK78" s="45"/>
      <c r="GL78" s="45"/>
      <c r="GM78" s="45"/>
      <c r="GN78" s="45"/>
    </row>
    <row r="79" spans="1:196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68"/>
      <c r="CV79" s="68"/>
      <c r="CW79" s="68"/>
      <c r="CX79" s="68"/>
      <c r="CY79" s="68"/>
      <c r="CZ79" s="68"/>
      <c r="DA79" s="68"/>
      <c r="DB79" s="68"/>
      <c r="DC79" s="68"/>
      <c r="DD79" s="68"/>
      <c r="DE79" s="68"/>
      <c r="DF79" s="68"/>
      <c r="DG79" s="68"/>
      <c r="DH79" s="68"/>
      <c r="DI79" s="68"/>
      <c r="DJ79" s="68"/>
      <c r="DK79" s="68"/>
      <c r="DL79" s="68"/>
      <c r="DM79" s="68"/>
      <c r="DN79" s="68"/>
      <c r="DO79" s="68"/>
      <c r="DP79" s="68"/>
      <c r="DQ79" s="68"/>
      <c r="DR79" s="68"/>
      <c r="DS79" s="68"/>
      <c r="DT79" s="68"/>
      <c r="DU79" s="68"/>
      <c r="DV79" s="68"/>
      <c r="DW79" s="68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  <c r="FP79" s="45"/>
      <c r="FQ79" s="45"/>
      <c r="FR79" s="45"/>
      <c r="FS79" s="45"/>
      <c r="FT79" s="45"/>
      <c r="FU79" s="45"/>
      <c r="FV79" s="45"/>
      <c r="FW79" s="45"/>
      <c r="FX79" s="45"/>
      <c r="FY79" s="45"/>
      <c r="FZ79" s="45"/>
      <c r="GA79" s="45"/>
      <c r="GB79" s="45"/>
      <c r="GC79" s="45"/>
      <c r="GD79" s="45"/>
      <c r="GE79" s="45"/>
      <c r="GF79" s="45"/>
      <c r="GG79" s="45"/>
      <c r="GH79" s="45"/>
      <c r="GI79" s="45"/>
      <c r="GJ79" s="45"/>
      <c r="GK79" s="45"/>
      <c r="GL79" s="45"/>
      <c r="GM79" s="45"/>
      <c r="GN79" s="45"/>
    </row>
    <row r="80" spans="1:196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68"/>
      <c r="BS80" s="68"/>
      <c r="BT80" s="68"/>
      <c r="BU80" s="68"/>
      <c r="BV80" s="68"/>
      <c r="BW80" s="68"/>
      <c r="BX80" s="68"/>
      <c r="BY80" s="68"/>
      <c r="BZ80" s="68"/>
      <c r="CA80" s="68"/>
      <c r="CB80" s="68"/>
      <c r="CC80" s="68"/>
      <c r="CD80" s="68"/>
      <c r="CE80" s="68"/>
      <c r="CF80" s="68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68"/>
      <c r="CV80" s="68"/>
      <c r="CW80" s="68"/>
      <c r="CX80" s="68"/>
      <c r="CY80" s="68"/>
      <c r="CZ80" s="68"/>
      <c r="DA80" s="68"/>
      <c r="DB80" s="68"/>
      <c r="DC80" s="68"/>
      <c r="DD80" s="68"/>
      <c r="DE80" s="68"/>
      <c r="DF80" s="68"/>
      <c r="DG80" s="68"/>
      <c r="DH80" s="68"/>
      <c r="DI80" s="68"/>
      <c r="DJ80" s="68"/>
      <c r="DK80" s="68"/>
      <c r="DL80" s="68"/>
      <c r="DM80" s="68"/>
      <c r="DN80" s="68"/>
      <c r="DO80" s="68"/>
      <c r="DP80" s="68"/>
      <c r="DQ80" s="68"/>
      <c r="DR80" s="68"/>
      <c r="DS80" s="68"/>
      <c r="DT80" s="68"/>
      <c r="DU80" s="68"/>
      <c r="DV80" s="68"/>
      <c r="DW80" s="68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  <c r="FP80" s="45"/>
      <c r="FQ80" s="45"/>
      <c r="FR80" s="45"/>
      <c r="FS80" s="45"/>
      <c r="FT80" s="45"/>
      <c r="FU80" s="45"/>
      <c r="FV80" s="45"/>
      <c r="FW80" s="45"/>
      <c r="FX80" s="45"/>
      <c r="FY80" s="45"/>
      <c r="FZ80" s="45"/>
      <c r="GA80" s="45"/>
      <c r="GB80" s="45"/>
      <c r="GC80" s="45"/>
      <c r="GD80" s="45"/>
      <c r="GE80" s="45"/>
      <c r="GF80" s="45"/>
      <c r="GG80" s="45"/>
      <c r="GH80" s="45"/>
      <c r="GI80" s="45"/>
      <c r="GJ80" s="45"/>
      <c r="GK80" s="45"/>
      <c r="GL80" s="45"/>
      <c r="GM80" s="45"/>
      <c r="GN80" s="45"/>
    </row>
    <row r="81" spans="1:196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  <c r="BP81" s="68"/>
      <c r="BQ81" s="68"/>
      <c r="BR81" s="68"/>
      <c r="BS81" s="68"/>
      <c r="BT81" s="68"/>
      <c r="BU81" s="68"/>
      <c r="BV81" s="68"/>
      <c r="BW81" s="68"/>
      <c r="BX81" s="68"/>
      <c r="BY81" s="68"/>
      <c r="BZ81" s="68"/>
      <c r="CA81" s="68"/>
      <c r="CB81" s="68"/>
      <c r="CC81" s="68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8"/>
      <c r="CY81" s="68"/>
      <c r="CZ81" s="68"/>
      <c r="DA81" s="68"/>
      <c r="DB81" s="68"/>
      <c r="DC81" s="68"/>
      <c r="DD81" s="68"/>
      <c r="DE81" s="68"/>
      <c r="DF81" s="68"/>
      <c r="DG81" s="68"/>
      <c r="DH81" s="68"/>
      <c r="DI81" s="68"/>
      <c r="DJ81" s="68"/>
      <c r="DK81" s="68"/>
      <c r="DL81" s="68"/>
      <c r="DM81" s="68"/>
      <c r="DN81" s="68"/>
      <c r="DO81" s="68"/>
      <c r="DP81" s="68"/>
      <c r="DQ81" s="68"/>
      <c r="DR81" s="68"/>
      <c r="DS81" s="68"/>
      <c r="DT81" s="68"/>
      <c r="DU81" s="68"/>
      <c r="DV81" s="68"/>
      <c r="DW81" s="68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  <c r="GD81" s="45"/>
      <c r="GE81" s="45"/>
      <c r="GF81" s="45"/>
      <c r="GG81" s="45"/>
      <c r="GH81" s="45"/>
      <c r="GI81" s="45"/>
      <c r="GJ81" s="45"/>
      <c r="GK81" s="45"/>
      <c r="GL81" s="45"/>
      <c r="GM81" s="45"/>
      <c r="GN81" s="45"/>
    </row>
    <row r="82" spans="1:196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  <c r="DH82" s="68"/>
      <c r="DI82" s="68"/>
      <c r="DJ82" s="68"/>
      <c r="DK82" s="68"/>
      <c r="DL82" s="68"/>
      <c r="DM82" s="68"/>
      <c r="DN82" s="68"/>
      <c r="DO82" s="68"/>
      <c r="DP82" s="68"/>
      <c r="DQ82" s="68"/>
      <c r="DR82" s="68"/>
      <c r="DS82" s="68"/>
      <c r="DT82" s="68"/>
      <c r="DU82" s="68"/>
      <c r="DV82" s="68"/>
      <c r="DW82" s="68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  <c r="FP82" s="45"/>
      <c r="FQ82" s="45"/>
      <c r="FR82" s="45"/>
      <c r="FS82" s="45"/>
      <c r="FT82" s="45"/>
      <c r="FU82" s="45"/>
      <c r="FV82" s="45"/>
      <c r="FW82" s="45"/>
      <c r="FX82" s="45"/>
      <c r="FY82" s="45"/>
      <c r="FZ82" s="45"/>
      <c r="GA82" s="45"/>
      <c r="GB82" s="45"/>
      <c r="GC82" s="45"/>
      <c r="GD82" s="45"/>
      <c r="GE82" s="45"/>
      <c r="GF82" s="45"/>
      <c r="GG82" s="45"/>
      <c r="GH82" s="45"/>
      <c r="GI82" s="45"/>
      <c r="GJ82" s="45"/>
      <c r="GK82" s="45"/>
      <c r="GL82" s="45"/>
      <c r="GM82" s="45"/>
      <c r="GN82" s="45"/>
    </row>
    <row r="83" spans="1:196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  <c r="BX83" s="68"/>
      <c r="BY83" s="68"/>
      <c r="BZ83" s="68"/>
      <c r="CA83" s="68"/>
      <c r="CB83" s="68"/>
      <c r="CC83" s="68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8"/>
      <c r="CY83" s="68"/>
      <c r="CZ83" s="68"/>
      <c r="DA83" s="68"/>
      <c r="DB83" s="68"/>
      <c r="DC83" s="68"/>
      <c r="DD83" s="68"/>
      <c r="DE83" s="68"/>
      <c r="DF83" s="68"/>
      <c r="DG83" s="68"/>
      <c r="DH83" s="68"/>
      <c r="DI83" s="68"/>
      <c r="DJ83" s="68"/>
      <c r="DK83" s="68"/>
      <c r="DL83" s="68"/>
      <c r="DM83" s="68"/>
      <c r="DN83" s="68"/>
      <c r="DO83" s="68"/>
      <c r="DP83" s="68"/>
      <c r="DQ83" s="68"/>
      <c r="DR83" s="68"/>
      <c r="DS83" s="68"/>
      <c r="DT83" s="68"/>
      <c r="DU83" s="68"/>
      <c r="DV83" s="68"/>
      <c r="DW83" s="68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  <c r="FP83" s="45"/>
      <c r="FQ83" s="45"/>
      <c r="FR83" s="45"/>
      <c r="FS83" s="45"/>
      <c r="FT83" s="45"/>
      <c r="FU83" s="45"/>
      <c r="FV83" s="45"/>
      <c r="FW83" s="45"/>
      <c r="FX83" s="45"/>
      <c r="FY83" s="45"/>
      <c r="FZ83" s="45"/>
      <c r="GA83" s="45"/>
      <c r="GB83" s="45"/>
      <c r="GC83" s="45"/>
      <c r="GD83" s="45"/>
      <c r="GE83" s="45"/>
      <c r="GF83" s="45"/>
      <c r="GG83" s="45"/>
      <c r="GH83" s="45"/>
      <c r="GI83" s="45"/>
      <c r="GJ83" s="45"/>
      <c r="GK83" s="45"/>
      <c r="GL83" s="45"/>
      <c r="GM83" s="45"/>
      <c r="GN83" s="45"/>
    </row>
    <row r="84" spans="1:196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  <c r="DH84" s="68"/>
      <c r="DI84" s="68"/>
      <c r="DJ84" s="68"/>
      <c r="DK84" s="68"/>
      <c r="DL84" s="68"/>
      <c r="DM84" s="68"/>
      <c r="DN84" s="68"/>
      <c r="DO84" s="68"/>
      <c r="DP84" s="68"/>
      <c r="DQ84" s="68"/>
      <c r="DR84" s="68"/>
      <c r="DS84" s="68"/>
      <c r="DT84" s="68"/>
      <c r="DU84" s="68"/>
      <c r="DV84" s="68"/>
      <c r="DW84" s="68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  <c r="FP84" s="45"/>
      <c r="FQ84" s="45"/>
      <c r="FR84" s="45"/>
      <c r="FS84" s="45"/>
      <c r="FT84" s="45"/>
      <c r="FU84" s="45"/>
      <c r="FV84" s="45"/>
      <c r="FW84" s="45"/>
      <c r="FX84" s="45"/>
      <c r="FY84" s="45"/>
      <c r="FZ84" s="45"/>
      <c r="GA84" s="45"/>
      <c r="GB84" s="45"/>
      <c r="GC84" s="45"/>
      <c r="GD84" s="45"/>
      <c r="GE84" s="45"/>
      <c r="GF84" s="45"/>
      <c r="GG84" s="45"/>
      <c r="GH84" s="45"/>
      <c r="GI84" s="45"/>
      <c r="GJ84" s="45"/>
      <c r="GK84" s="45"/>
      <c r="GL84" s="45"/>
      <c r="GM84" s="45"/>
      <c r="GN84" s="45"/>
    </row>
  </sheetData>
  <mergeCells count="65">
    <mergeCell ref="AO20:AQ20"/>
    <mergeCell ref="AX19:BE19"/>
    <mergeCell ref="B20:D20"/>
    <mergeCell ref="E20:G20"/>
    <mergeCell ref="H20:J20"/>
    <mergeCell ref="K20:M20"/>
    <mergeCell ref="N20:P20"/>
    <mergeCell ref="AF19:AN19"/>
    <mergeCell ref="AR20:AT20"/>
    <mergeCell ref="AO19:AT19"/>
    <mergeCell ref="AU19:AU21"/>
    <mergeCell ref="AV19:AV21"/>
    <mergeCell ref="AW19:AW21"/>
    <mergeCell ref="AC20:AE20"/>
    <mergeCell ref="AF20:AH20"/>
    <mergeCell ref="AI20:AK20"/>
    <mergeCell ref="AL20:AN20"/>
    <mergeCell ref="A19:A21"/>
    <mergeCell ref="B19:J19"/>
    <mergeCell ref="K19:P19"/>
    <mergeCell ref="Q19:Y19"/>
    <mergeCell ref="Z19:AE19"/>
    <mergeCell ref="Q20:S20"/>
    <mergeCell ref="T20:V20"/>
    <mergeCell ref="W20:Y20"/>
    <mergeCell ref="Z20:AB20"/>
    <mergeCell ref="B18:P18"/>
    <mergeCell ref="Q18:AE18"/>
    <mergeCell ref="AF18:AT18"/>
    <mergeCell ref="AU18:BE18"/>
    <mergeCell ref="AU4:AV4"/>
    <mergeCell ref="AW4:AX4"/>
    <mergeCell ref="AY4:AZ4"/>
    <mergeCell ref="BA4:BB4"/>
    <mergeCell ref="BC4:BD4"/>
    <mergeCell ref="BE4:BF4"/>
    <mergeCell ref="AC4:AE4"/>
    <mergeCell ref="AF4:AH4"/>
    <mergeCell ref="AI4:AK4"/>
    <mergeCell ref="AI3:AT3"/>
    <mergeCell ref="AU3:BB3"/>
    <mergeCell ref="BG4:BH4"/>
    <mergeCell ref="BI4:BK4"/>
    <mergeCell ref="B6:C6"/>
    <mergeCell ref="W4:Y4"/>
    <mergeCell ref="Z4:AB4"/>
    <mergeCell ref="AL4:AN4"/>
    <mergeCell ref="AO4:AQ4"/>
    <mergeCell ref="AR4:AT4"/>
    <mergeCell ref="B1:D1"/>
    <mergeCell ref="F1:J1"/>
    <mergeCell ref="K1:O1"/>
    <mergeCell ref="B2:BK2"/>
    <mergeCell ref="A3:A5"/>
    <mergeCell ref="B3:C4"/>
    <mergeCell ref="D3:D5"/>
    <mergeCell ref="E3:G4"/>
    <mergeCell ref="H3:V3"/>
    <mergeCell ref="W3:AH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N21"/>
  <sheetViews>
    <sheetView workbookViewId="0">
      <selection activeCell="C16" sqref="C16"/>
    </sheetView>
  </sheetViews>
  <sheetFormatPr defaultRowHeight="15"/>
  <cols>
    <col min="1" max="1" width="13.85546875" style="1" customWidth="1"/>
    <col min="2" max="2" width="14.7109375" style="2" customWidth="1"/>
    <col min="3" max="3" width="18.140625" style="2" customWidth="1"/>
    <col min="4" max="6" width="6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17" width="5.5703125" style="4" customWidth="1"/>
    <col min="118" max="196" width="9.140625" style="4" customWidth="1"/>
    <col min="197" max="16384" width="9.140625" style="2"/>
  </cols>
  <sheetData>
    <row r="1" spans="1:196" ht="18.75">
      <c r="B1" s="124" t="s">
        <v>135</v>
      </c>
      <c r="C1" s="124"/>
      <c r="D1" s="124"/>
      <c r="E1" s="124"/>
      <c r="F1" s="124"/>
      <c r="BK1" s="3"/>
    </row>
    <row r="2" spans="1:196" ht="26.25">
      <c r="B2" s="113" t="s">
        <v>113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</row>
    <row r="3" spans="1:196" ht="36.75" customHeight="1">
      <c r="A3" s="119" t="s">
        <v>5</v>
      </c>
      <c r="B3" s="107" t="s">
        <v>6</v>
      </c>
      <c r="C3" s="107"/>
      <c r="D3" s="107" t="s">
        <v>7</v>
      </c>
      <c r="E3" s="107" t="s">
        <v>8</v>
      </c>
      <c r="F3" s="107"/>
      <c r="G3" s="107"/>
      <c r="H3" s="107" t="s">
        <v>9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 t="s">
        <v>10</v>
      </c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 t="s">
        <v>11</v>
      </c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 t="s">
        <v>12</v>
      </c>
      <c r="AV3" s="107"/>
      <c r="AW3" s="107"/>
      <c r="AX3" s="107"/>
      <c r="AY3" s="107"/>
      <c r="AZ3" s="107"/>
      <c r="BA3" s="107"/>
      <c r="BB3" s="107"/>
      <c r="BC3" s="114" t="s">
        <v>13</v>
      </c>
      <c r="BD3" s="115"/>
      <c r="BE3" s="115"/>
      <c r="BF3" s="115"/>
      <c r="BG3" s="115"/>
      <c r="BH3" s="115"/>
      <c r="BI3" s="115"/>
      <c r="BJ3" s="115"/>
      <c r="BK3" s="116"/>
    </row>
    <row r="4" spans="1:196" ht="33.75" customHeight="1">
      <c r="A4" s="120"/>
      <c r="B4" s="107"/>
      <c r="C4" s="107"/>
      <c r="D4" s="107"/>
      <c r="E4" s="107"/>
      <c r="F4" s="107"/>
      <c r="G4" s="107"/>
      <c r="H4" s="107" t="s">
        <v>14</v>
      </c>
      <c r="I4" s="107"/>
      <c r="J4" s="107"/>
      <c r="K4" s="107" t="s">
        <v>15</v>
      </c>
      <c r="L4" s="107"/>
      <c r="M4" s="107"/>
      <c r="N4" s="107" t="s">
        <v>16</v>
      </c>
      <c r="O4" s="107"/>
      <c r="P4" s="107"/>
      <c r="Q4" s="107" t="s">
        <v>17</v>
      </c>
      <c r="R4" s="107"/>
      <c r="S4" s="107"/>
      <c r="T4" s="107" t="s">
        <v>18</v>
      </c>
      <c r="U4" s="107"/>
      <c r="V4" s="107"/>
      <c r="W4" s="107" t="s">
        <v>2</v>
      </c>
      <c r="X4" s="107"/>
      <c r="Y4" s="107"/>
      <c r="Z4" s="107" t="s">
        <v>3</v>
      </c>
      <c r="AA4" s="107"/>
      <c r="AB4" s="107"/>
      <c r="AC4" s="107" t="s">
        <v>19</v>
      </c>
      <c r="AD4" s="107"/>
      <c r="AE4" s="107"/>
      <c r="AF4" s="107" t="s">
        <v>20</v>
      </c>
      <c r="AG4" s="107"/>
      <c r="AH4" s="107"/>
      <c r="AI4" s="107" t="s">
        <v>2</v>
      </c>
      <c r="AJ4" s="107"/>
      <c r="AK4" s="107"/>
      <c r="AL4" s="107" t="s">
        <v>3</v>
      </c>
      <c r="AM4" s="107"/>
      <c r="AN4" s="107"/>
      <c r="AO4" s="107" t="s">
        <v>19</v>
      </c>
      <c r="AP4" s="107"/>
      <c r="AQ4" s="107"/>
      <c r="AR4" s="107" t="s">
        <v>20</v>
      </c>
      <c r="AS4" s="107"/>
      <c r="AT4" s="107"/>
      <c r="AU4" s="107" t="s">
        <v>21</v>
      </c>
      <c r="AV4" s="107"/>
      <c r="AW4" s="107" t="s">
        <v>22</v>
      </c>
      <c r="AX4" s="107"/>
      <c r="AY4" s="107" t="s">
        <v>23</v>
      </c>
      <c r="AZ4" s="107"/>
      <c r="BA4" s="107" t="s">
        <v>24</v>
      </c>
      <c r="BB4" s="107"/>
      <c r="BC4" s="107" t="s">
        <v>21</v>
      </c>
      <c r="BD4" s="107"/>
      <c r="BE4" s="107" t="s">
        <v>22</v>
      </c>
      <c r="BF4" s="107"/>
      <c r="BG4" s="107" t="s">
        <v>23</v>
      </c>
      <c r="BH4" s="107"/>
      <c r="BI4" s="107" t="s">
        <v>24</v>
      </c>
      <c r="BJ4" s="107"/>
      <c r="BK4" s="107"/>
    </row>
    <row r="5" spans="1:196" ht="59.25" customHeight="1">
      <c r="A5" s="121"/>
      <c r="B5" s="38" t="s">
        <v>25</v>
      </c>
      <c r="C5" s="38" t="s">
        <v>26</v>
      </c>
      <c r="D5" s="107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196" s="26" customFormat="1" ht="60">
      <c r="A6" s="31" t="s">
        <v>191</v>
      </c>
      <c r="B6" s="122" t="s">
        <v>125</v>
      </c>
      <c r="C6" s="123"/>
      <c r="D6" s="9">
        <v>959</v>
      </c>
      <c r="E6" s="9">
        <v>2157</v>
      </c>
      <c r="F6" s="9">
        <v>2071</v>
      </c>
      <c r="G6" s="9">
        <v>4228</v>
      </c>
      <c r="H6" s="9">
        <v>82</v>
      </c>
      <c r="I6" s="9">
        <v>74</v>
      </c>
      <c r="J6" s="9">
        <v>156</v>
      </c>
      <c r="K6" s="9">
        <v>79</v>
      </c>
      <c r="L6" s="9">
        <v>76</v>
      </c>
      <c r="M6" s="9">
        <v>155</v>
      </c>
      <c r="N6" s="9">
        <v>250</v>
      </c>
      <c r="O6" s="9">
        <v>260</v>
      </c>
      <c r="P6" s="9">
        <v>510</v>
      </c>
      <c r="Q6" s="9">
        <v>128</v>
      </c>
      <c r="R6" s="9">
        <v>112</v>
      </c>
      <c r="S6" s="9">
        <v>240</v>
      </c>
      <c r="T6" s="9">
        <v>153</v>
      </c>
      <c r="U6" s="9">
        <v>115</v>
      </c>
      <c r="V6" s="9">
        <v>268</v>
      </c>
      <c r="W6" s="9">
        <v>71</v>
      </c>
      <c r="X6" s="9">
        <v>75</v>
      </c>
      <c r="Y6" s="9">
        <v>146</v>
      </c>
      <c r="Z6" s="9">
        <v>27</v>
      </c>
      <c r="AA6" s="9">
        <v>18</v>
      </c>
      <c r="AB6" s="9">
        <v>45</v>
      </c>
      <c r="AC6" s="9">
        <v>3</v>
      </c>
      <c r="AD6" s="9">
        <v>1</v>
      </c>
      <c r="AE6" s="9">
        <v>4</v>
      </c>
      <c r="AF6" s="9">
        <v>3</v>
      </c>
      <c r="AG6" s="9">
        <v>1</v>
      </c>
      <c r="AH6" s="10">
        <v>4</v>
      </c>
      <c r="AI6" s="9">
        <v>19</v>
      </c>
      <c r="AJ6" s="9">
        <v>15</v>
      </c>
      <c r="AK6" s="9">
        <v>34</v>
      </c>
      <c r="AL6" s="9">
        <v>2</v>
      </c>
      <c r="AM6" s="9">
        <v>1</v>
      </c>
      <c r="AN6" s="9">
        <v>3</v>
      </c>
      <c r="AO6" s="9">
        <v>2</v>
      </c>
      <c r="AP6" s="9">
        <v>1</v>
      </c>
      <c r="AQ6" s="9">
        <v>3</v>
      </c>
      <c r="AR6" s="9">
        <v>0</v>
      </c>
      <c r="AS6" s="9">
        <v>1</v>
      </c>
      <c r="AT6" s="9">
        <v>1</v>
      </c>
      <c r="AU6" s="9">
        <v>0</v>
      </c>
      <c r="AV6" s="9">
        <v>0</v>
      </c>
      <c r="AW6" s="9">
        <v>0</v>
      </c>
      <c r="AX6" s="9">
        <v>0</v>
      </c>
      <c r="AY6" s="9">
        <v>2</v>
      </c>
      <c r="AZ6" s="9">
        <v>0</v>
      </c>
      <c r="BA6" s="9">
        <v>2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1</v>
      </c>
      <c r="BI6" s="9">
        <v>0</v>
      </c>
      <c r="BJ6" s="9">
        <v>1</v>
      </c>
      <c r="BK6" s="9">
        <v>1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</row>
    <row r="7" spans="1:196" s="26" customFormat="1" ht="15.75">
      <c r="A7" s="39"/>
      <c r="B7" s="40"/>
      <c r="C7" s="40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</row>
    <row r="8" spans="1:196" s="26" customFormat="1" ht="15.75">
      <c r="A8" s="9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</row>
    <row r="9" spans="1:196" s="26" customFormat="1" ht="15.75">
      <c r="A9" s="9"/>
      <c r="B9" s="8"/>
      <c r="C9" s="8"/>
      <c r="D9" s="9">
        <f>SUM(D6:D8)</f>
        <v>959</v>
      </c>
      <c r="E9" s="9">
        <f t="shared" ref="E9:BK9" si="0">SUM(E6:E8)</f>
        <v>2157</v>
      </c>
      <c r="F9" s="9">
        <f t="shared" si="0"/>
        <v>2071</v>
      </c>
      <c r="G9" s="9">
        <f t="shared" si="0"/>
        <v>4228</v>
      </c>
      <c r="H9" s="9">
        <f t="shared" si="0"/>
        <v>82</v>
      </c>
      <c r="I9" s="9">
        <f t="shared" si="0"/>
        <v>74</v>
      </c>
      <c r="J9" s="9">
        <f t="shared" si="0"/>
        <v>156</v>
      </c>
      <c r="K9" s="9">
        <f t="shared" si="0"/>
        <v>79</v>
      </c>
      <c r="L9" s="9">
        <f t="shared" si="0"/>
        <v>76</v>
      </c>
      <c r="M9" s="9">
        <f t="shared" si="0"/>
        <v>155</v>
      </c>
      <c r="N9" s="9">
        <f t="shared" si="0"/>
        <v>250</v>
      </c>
      <c r="O9" s="9">
        <f t="shared" si="0"/>
        <v>260</v>
      </c>
      <c r="P9" s="9">
        <f t="shared" si="0"/>
        <v>510</v>
      </c>
      <c r="Q9" s="9">
        <f t="shared" si="0"/>
        <v>128</v>
      </c>
      <c r="R9" s="9">
        <f t="shared" si="0"/>
        <v>112</v>
      </c>
      <c r="S9" s="9">
        <f t="shared" si="0"/>
        <v>240</v>
      </c>
      <c r="T9" s="9">
        <f t="shared" si="0"/>
        <v>153</v>
      </c>
      <c r="U9" s="9">
        <f t="shared" si="0"/>
        <v>115</v>
      </c>
      <c r="V9" s="9">
        <f t="shared" si="0"/>
        <v>268</v>
      </c>
      <c r="W9" s="9">
        <f t="shared" si="0"/>
        <v>71</v>
      </c>
      <c r="X9" s="9">
        <f t="shared" si="0"/>
        <v>75</v>
      </c>
      <c r="Y9" s="9">
        <f t="shared" si="0"/>
        <v>146</v>
      </c>
      <c r="Z9" s="9">
        <f t="shared" si="0"/>
        <v>27</v>
      </c>
      <c r="AA9" s="9">
        <f t="shared" si="0"/>
        <v>18</v>
      </c>
      <c r="AB9" s="9">
        <f t="shared" si="0"/>
        <v>45</v>
      </c>
      <c r="AC9" s="9">
        <f t="shared" si="0"/>
        <v>3</v>
      </c>
      <c r="AD9" s="9">
        <f t="shared" si="0"/>
        <v>1</v>
      </c>
      <c r="AE9" s="9">
        <f t="shared" si="0"/>
        <v>4</v>
      </c>
      <c r="AF9" s="9">
        <f t="shared" si="0"/>
        <v>3</v>
      </c>
      <c r="AG9" s="9">
        <f t="shared" si="0"/>
        <v>1</v>
      </c>
      <c r="AH9" s="9">
        <f t="shared" si="0"/>
        <v>4</v>
      </c>
      <c r="AI9" s="9">
        <f t="shared" si="0"/>
        <v>19</v>
      </c>
      <c r="AJ9" s="9">
        <f t="shared" si="0"/>
        <v>15</v>
      </c>
      <c r="AK9" s="9">
        <f t="shared" si="0"/>
        <v>34</v>
      </c>
      <c r="AL9" s="9">
        <f t="shared" si="0"/>
        <v>2</v>
      </c>
      <c r="AM9" s="9">
        <f t="shared" si="0"/>
        <v>1</v>
      </c>
      <c r="AN9" s="9">
        <f t="shared" si="0"/>
        <v>3</v>
      </c>
      <c r="AO9" s="9">
        <f t="shared" si="0"/>
        <v>2</v>
      </c>
      <c r="AP9" s="9">
        <f t="shared" si="0"/>
        <v>1</v>
      </c>
      <c r="AQ9" s="9">
        <f t="shared" si="0"/>
        <v>3</v>
      </c>
      <c r="AR9" s="9">
        <f t="shared" si="0"/>
        <v>0</v>
      </c>
      <c r="AS9" s="9">
        <f t="shared" si="0"/>
        <v>1</v>
      </c>
      <c r="AT9" s="9">
        <f t="shared" si="0"/>
        <v>1</v>
      </c>
      <c r="AU9" s="9">
        <f t="shared" si="0"/>
        <v>0</v>
      </c>
      <c r="AV9" s="9">
        <f t="shared" si="0"/>
        <v>0</v>
      </c>
      <c r="AW9" s="9">
        <f t="shared" si="0"/>
        <v>0</v>
      </c>
      <c r="AX9" s="9">
        <f t="shared" si="0"/>
        <v>0</v>
      </c>
      <c r="AY9" s="9">
        <f t="shared" si="0"/>
        <v>2</v>
      </c>
      <c r="AZ9" s="9">
        <f t="shared" si="0"/>
        <v>0</v>
      </c>
      <c r="BA9" s="9">
        <f t="shared" si="0"/>
        <v>2</v>
      </c>
      <c r="BB9" s="9">
        <f t="shared" si="0"/>
        <v>0</v>
      </c>
      <c r="BC9" s="9">
        <f t="shared" si="0"/>
        <v>0</v>
      </c>
      <c r="BD9" s="9">
        <f t="shared" si="0"/>
        <v>0</v>
      </c>
      <c r="BE9" s="9">
        <f t="shared" si="0"/>
        <v>0</v>
      </c>
      <c r="BF9" s="9">
        <f t="shared" si="0"/>
        <v>0</v>
      </c>
      <c r="BG9" s="9">
        <f t="shared" si="0"/>
        <v>0</v>
      </c>
      <c r="BH9" s="9">
        <f t="shared" si="0"/>
        <v>1</v>
      </c>
      <c r="BI9" s="9">
        <f t="shared" si="0"/>
        <v>0</v>
      </c>
      <c r="BJ9" s="9">
        <f t="shared" si="0"/>
        <v>1</v>
      </c>
      <c r="BK9" s="9">
        <f t="shared" si="0"/>
        <v>1</v>
      </c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</row>
    <row r="10" spans="1:196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2"/>
    </row>
    <row r="11" spans="1:196" s="13" customFormat="1" ht="12.75">
      <c r="A11" s="1"/>
      <c r="P11" s="1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</row>
    <row r="12" spans="1:196" ht="15" customHeight="1">
      <c r="A12" s="15"/>
      <c r="B12" s="107" t="s">
        <v>28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">
        <v>29</v>
      </c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 t="s">
        <v>30</v>
      </c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8" t="s">
        <v>31</v>
      </c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6"/>
      <c r="BG12" s="16"/>
      <c r="BH12" s="16"/>
      <c r="BI12" s="16"/>
      <c r="BJ12" s="16"/>
      <c r="BK12" s="16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</row>
    <row r="13" spans="1:196" ht="15" customHeight="1">
      <c r="A13" s="109" t="s">
        <v>5</v>
      </c>
      <c r="B13" s="107" t="s">
        <v>32</v>
      </c>
      <c r="C13" s="107"/>
      <c r="D13" s="107"/>
      <c r="E13" s="107"/>
      <c r="F13" s="107"/>
      <c r="G13" s="107"/>
      <c r="H13" s="107"/>
      <c r="I13" s="107"/>
      <c r="J13" s="107"/>
      <c r="K13" s="107" t="s">
        <v>33</v>
      </c>
      <c r="L13" s="107"/>
      <c r="M13" s="107"/>
      <c r="N13" s="107"/>
      <c r="O13" s="107"/>
      <c r="P13" s="107"/>
      <c r="Q13" s="107" t="s">
        <v>32</v>
      </c>
      <c r="R13" s="107"/>
      <c r="S13" s="107"/>
      <c r="T13" s="107"/>
      <c r="U13" s="107"/>
      <c r="V13" s="107"/>
      <c r="W13" s="107"/>
      <c r="X13" s="107"/>
      <c r="Y13" s="107"/>
      <c r="Z13" s="107" t="s">
        <v>33</v>
      </c>
      <c r="AA13" s="107"/>
      <c r="AB13" s="107"/>
      <c r="AC13" s="107"/>
      <c r="AD13" s="107"/>
      <c r="AE13" s="107"/>
      <c r="AF13" s="107" t="s">
        <v>32</v>
      </c>
      <c r="AG13" s="107"/>
      <c r="AH13" s="107"/>
      <c r="AI13" s="107"/>
      <c r="AJ13" s="107"/>
      <c r="AK13" s="107"/>
      <c r="AL13" s="107"/>
      <c r="AM13" s="107"/>
      <c r="AN13" s="107"/>
      <c r="AO13" s="107" t="s">
        <v>33</v>
      </c>
      <c r="AP13" s="107"/>
      <c r="AQ13" s="107"/>
      <c r="AR13" s="107"/>
      <c r="AS13" s="107"/>
      <c r="AT13" s="107"/>
      <c r="AU13" s="106" t="s">
        <v>34</v>
      </c>
      <c r="AV13" s="106" t="s">
        <v>35</v>
      </c>
      <c r="AW13" s="106" t="s">
        <v>36</v>
      </c>
      <c r="AX13" s="106" t="s">
        <v>37</v>
      </c>
      <c r="AY13" s="106"/>
      <c r="AZ13" s="106"/>
      <c r="BA13" s="106"/>
      <c r="BB13" s="106"/>
      <c r="BC13" s="106"/>
      <c r="BD13" s="106"/>
      <c r="BE13" s="106"/>
      <c r="BF13" s="16"/>
      <c r="BG13" s="16"/>
      <c r="BH13" s="16"/>
      <c r="BI13" s="16"/>
      <c r="BJ13" s="16"/>
      <c r="BK13" s="16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</row>
    <row r="14" spans="1:196" ht="15.75">
      <c r="A14" s="110"/>
      <c r="B14" s="107" t="s">
        <v>38</v>
      </c>
      <c r="C14" s="107"/>
      <c r="D14" s="107"/>
      <c r="E14" s="107" t="s">
        <v>39</v>
      </c>
      <c r="F14" s="107"/>
      <c r="G14" s="107"/>
      <c r="H14" s="107" t="s">
        <v>40</v>
      </c>
      <c r="I14" s="107"/>
      <c r="J14" s="107"/>
      <c r="K14" s="107" t="s">
        <v>41</v>
      </c>
      <c r="L14" s="107"/>
      <c r="M14" s="107"/>
      <c r="N14" s="107" t="s">
        <v>42</v>
      </c>
      <c r="O14" s="107"/>
      <c r="P14" s="107"/>
      <c r="Q14" s="107" t="s">
        <v>38</v>
      </c>
      <c r="R14" s="107"/>
      <c r="S14" s="107"/>
      <c r="T14" s="107" t="s">
        <v>39</v>
      </c>
      <c r="U14" s="107"/>
      <c r="V14" s="107"/>
      <c r="W14" s="107" t="s">
        <v>40</v>
      </c>
      <c r="X14" s="107"/>
      <c r="Y14" s="107"/>
      <c r="Z14" s="107" t="s">
        <v>41</v>
      </c>
      <c r="AA14" s="107"/>
      <c r="AB14" s="107"/>
      <c r="AC14" s="107" t="s">
        <v>42</v>
      </c>
      <c r="AD14" s="107"/>
      <c r="AE14" s="107"/>
      <c r="AF14" s="107" t="s">
        <v>38</v>
      </c>
      <c r="AG14" s="107"/>
      <c r="AH14" s="107"/>
      <c r="AI14" s="107" t="s">
        <v>39</v>
      </c>
      <c r="AJ14" s="107"/>
      <c r="AK14" s="107"/>
      <c r="AL14" s="107" t="s">
        <v>40</v>
      </c>
      <c r="AM14" s="107"/>
      <c r="AN14" s="107"/>
      <c r="AO14" s="107" t="s">
        <v>41</v>
      </c>
      <c r="AP14" s="107"/>
      <c r="AQ14" s="107"/>
      <c r="AR14" s="107" t="s">
        <v>42</v>
      </c>
      <c r="AS14" s="107"/>
      <c r="AT14" s="107"/>
      <c r="AU14" s="108"/>
      <c r="AV14" s="108"/>
      <c r="AW14" s="108"/>
      <c r="AX14" s="17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</row>
    <row r="15" spans="1:196" ht="110.25">
      <c r="A15" s="111"/>
      <c r="B15" s="18" t="s">
        <v>4</v>
      </c>
      <c r="C15" s="18" t="s">
        <v>1</v>
      </c>
      <c r="D15" s="18" t="s">
        <v>24</v>
      </c>
      <c r="E15" s="18" t="s">
        <v>4</v>
      </c>
      <c r="F15" s="18" t="s">
        <v>1</v>
      </c>
      <c r="G15" s="18" t="s">
        <v>24</v>
      </c>
      <c r="H15" s="18" t="s">
        <v>4</v>
      </c>
      <c r="I15" s="18" t="s">
        <v>1</v>
      </c>
      <c r="J15" s="18" t="s">
        <v>24</v>
      </c>
      <c r="K15" s="18" t="s">
        <v>4</v>
      </c>
      <c r="L15" s="18" t="s">
        <v>1</v>
      </c>
      <c r="M15" s="18" t="s">
        <v>24</v>
      </c>
      <c r="N15" s="18" t="s">
        <v>4</v>
      </c>
      <c r="O15" s="18" t="s">
        <v>1</v>
      </c>
      <c r="P15" s="18" t="s">
        <v>24</v>
      </c>
      <c r="Q15" s="18" t="s">
        <v>4</v>
      </c>
      <c r="R15" s="18" t="s">
        <v>1</v>
      </c>
      <c r="S15" s="18" t="s">
        <v>24</v>
      </c>
      <c r="T15" s="18" t="s">
        <v>4</v>
      </c>
      <c r="U15" s="18" t="s">
        <v>1</v>
      </c>
      <c r="V15" s="18" t="s">
        <v>24</v>
      </c>
      <c r="W15" s="18" t="s">
        <v>4</v>
      </c>
      <c r="X15" s="18" t="s">
        <v>1</v>
      </c>
      <c r="Y15" s="18" t="s">
        <v>24</v>
      </c>
      <c r="Z15" s="18" t="s">
        <v>4</v>
      </c>
      <c r="AA15" s="18" t="s">
        <v>1</v>
      </c>
      <c r="AB15" s="18" t="s">
        <v>24</v>
      </c>
      <c r="AC15" s="18" t="s">
        <v>4</v>
      </c>
      <c r="AD15" s="18" t="s">
        <v>1</v>
      </c>
      <c r="AE15" s="18" t="s">
        <v>24</v>
      </c>
      <c r="AF15" s="18" t="s">
        <v>4</v>
      </c>
      <c r="AG15" s="18" t="s">
        <v>1</v>
      </c>
      <c r="AH15" s="18" t="s">
        <v>24</v>
      </c>
      <c r="AI15" s="18" t="s">
        <v>4</v>
      </c>
      <c r="AJ15" s="18" t="s">
        <v>1</v>
      </c>
      <c r="AK15" s="18" t="s">
        <v>24</v>
      </c>
      <c r="AL15" s="18" t="s">
        <v>4</v>
      </c>
      <c r="AM15" s="18" t="s">
        <v>1</v>
      </c>
      <c r="AN15" s="18" t="s">
        <v>24</v>
      </c>
      <c r="AO15" s="18" t="s">
        <v>4</v>
      </c>
      <c r="AP15" s="18" t="s">
        <v>1</v>
      </c>
      <c r="AQ15" s="18" t="s">
        <v>24</v>
      </c>
      <c r="AR15" s="18" t="s">
        <v>4</v>
      </c>
      <c r="AS15" s="18" t="s">
        <v>1</v>
      </c>
      <c r="AT15" s="18" t="s">
        <v>24</v>
      </c>
      <c r="AU15" s="108"/>
      <c r="AV15" s="108"/>
      <c r="AW15" s="108"/>
      <c r="AX15" s="19" t="s">
        <v>43</v>
      </c>
      <c r="AY15" s="20" t="s">
        <v>44</v>
      </c>
      <c r="AZ15" s="19" t="s">
        <v>45</v>
      </c>
      <c r="BA15" s="20" t="s">
        <v>44</v>
      </c>
      <c r="BB15" s="19" t="s">
        <v>46</v>
      </c>
      <c r="BC15" s="20" t="s">
        <v>44</v>
      </c>
      <c r="BD15" s="19" t="s">
        <v>47</v>
      </c>
      <c r="BE15" s="20" t="s">
        <v>44</v>
      </c>
      <c r="BF15" s="19" t="s">
        <v>48</v>
      </c>
      <c r="BG15" s="20" t="s">
        <v>44</v>
      </c>
      <c r="BH15" s="19" t="s">
        <v>49</v>
      </c>
      <c r="BI15" s="20" t="s">
        <v>44</v>
      </c>
      <c r="BJ15" s="19" t="s">
        <v>50</v>
      </c>
      <c r="BK15" s="20" t="s">
        <v>44</v>
      </c>
      <c r="BL15" s="19" t="s">
        <v>51</v>
      </c>
      <c r="BM15" s="20" t="s">
        <v>44</v>
      </c>
      <c r="BN15" s="19" t="s">
        <v>52</v>
      </c>
      <c r="BO15" s="20" t="s">
        <v>44</v>
      </c>
      <c r="BP15" s="19" t="s">
        <v>53</v>
      </c>
      <c r="BQ15" s="20" t="s">
        <v>44</v>
      </c>
      <c r="BR15" s="19" t="s">
        <v>54</v>
      </c>
      <c r="BS15" s="20" t="s">
        <v>44</v>
      </c>
      <c r="BT15" s="19" t="s">
        <v>55</v>
      </c>
      <c r="BU15" s="20" t="s">
        <v>44</v>
      </c>
      <c r="BV15" s="19" t="s">
        <v>56</v>
      </c>
      <c r="BW15" s="20" t="s">
        <v>44</v>
      </c>
      <c r="BX15" s="19" t="s">
        <v>57</v>
      </c>
      <c r="BY15" s="20" t="s">
        <v>44</v>
      </c>
      <c r="BZ15" s="19" t="s">
        <v>58</v>
      </c>
      <c r="CA15" s="20" t="s">
        <v>44</v>
      </c>
      <c r="CB15" s="19" t="s">
        <v>59</v>
      </c>
      <c r="CC15" s="20" t="s">
        <v>44</v>
      </c>
      <c r="CD15" s="19" t="s">
        <v>60</v>
      </c>
      <c r="CE15" s="20" t="s">
        <v>44</v>
      </c>
      <c r="CF15" s="19" t="s">
        <v>61</v>
      </c>
      <c r="CG15" s="20" t="s">
        <v>44</v>
      </c>
      <c r="CH15" s="19" t="s">
        <v>62</v>
      </c>
      <c r="CI15" s="20" t="s">
        <v>44</v>
      </c>
      <c r="CJ15" s="19" t="s">
        <v>63</v>
      </c>
      <c r="CK15" s="20" t="s">
        <v>44</v>
      </c>
      <c r="CL15" s="19" t="s">
        <v>64</v>
      </c>
      <c r="CM15" s="20" t="s">
        <v>44</v>
      </c>
      <c r="CN15" s="19" t="s">
        <v>65</v>
      </c>
      <c r="CO15" s="20" t="s">
        <v>44</v>
      </c>
      <c r="CP15" s="19" t="s">
        <v>66</v>
      </c>
      <c r="CQ15" s="20" t="s">
        <v>44</v>
      </c>
      <c r="CR15" s="19" t="s">
        <v>67</v>
      </c>
      <c r="CS15" s="20" t="s">
        <v>44</v>
      </c>
      <c r="CT15" s="19" t="s">
        <v>68</v>
      </c>
      <c r="CU15" s="20" t="s">
        <v>44</v>
      </c>
      <c r="CV15" s="19" t="s">
        <v>69</v>
      </c>
      <c r="CW15" s="20" t="s">
        <v>44</v>
      </c>
      <c r="CX15" s="19" t="s">
        <v>70</v>
      </c>
      <c r="CY15" s="20" t="s">
        <v>44</v>
      </c>
      <c r="CZ15" s="19" t="s">
        <v>71</v>
      </c>
      <c r="DA15" s="20" t="s">
        <v>44</v>
      </c>
      <c r="DB15" s="19" t="s">
        <v>72</v>
      </c>
      <c r="DC15" s="20" t="s">
        <v>44</v>
      </c>
      <c r="DD15" s="19" t="s">
        <v>73</v>
      </c>
      <c r="DE15" s="20" t="s">
        <v>44</v>
      </c>
      <c r="DF15" s="19" t="s">
        <v>74</v>
      </c>
      <c r="DG15" s="20" t="s">
        <v>44</v>
      </c>
      <c r="DH15" s="19" t="s">
        <v>75</v>
      </c>
      <c r="DI15" s="20" t="s">
        <v>44</v>
      </c>
      <c r="DJ15" s="19" t="s">
        <v>76</v>
      </c>
      <c r="DK15" s="20" t="s">
        <v>44</v>
      </c>
      <c r="DL15" s="19" t="s">
        <v>77</v>
      </c>
      <c r="DM15" s="20" t="s">
        <v>44</v>
      </c>
      <c r="DN15" s="21" t="s">
        <v>78</v>
      </c>
    </row>
    <row r="16" spans="1:196" s="23" customFormat="1" ht="60">
      <c r="A16" s="31" t="s">
        <v>191</v>
      </c>
      <c r="B16" s="22">
        <v>119</v>
      </c>
      <c r="C16" s="22">
        <v>114</v>
      </c>
      <c r="D16" s="22">
        <v>233</v>
      </c>
      <c r="E16" s="22">
        <v>95</v>
      </c>
      <c r="F16" s="22">
        <v>107</v>
      </c>
      <c r="G16" s="22">
        <v>202</v>
      </c>
      <c r="H16" s="22">
        <v>32</v>
      </c>
      <c r="I16" s="22">
        <v>34</v>
      </c>
      <c r="J16" s="22">
        <v>66</v>
      </c>
      <c r="K16" s="22">
        <v>2</v>
      </c>
      <c r="L16" s="22">
        <v>5</v>
      </c>
      <c r="M16" s="22">
        <v>7</v>
      </c>
      <c r="N16" s="22">
        <v>2</v>
      </c>
      <c r="O16" s="22">
        <v>0</v>
      </c>
      <c r="P16" s="22">
        <v>2</v>
      </c>
      <c r="Q16" s="22">
        <v>77</v>
      </c>
      <c r="R16" s="22">
        <v>81</v>
      </c>
      <c r="S16" s="22">
        <v>158</v>
      </c>
      <c r="T16" s="22">
        <v>46</v>
      </c>
      <c r="U16" s="22">
        <v>30</v>
      </c>
      <c r="V16" s="22">
        <v>76</v>
      </c>
      <c r="W16" s="22">
        <v>2</v>
      </c>
      <c r="X16" s="22">
        <v>1</v>
      </c>
      <c r="Y16" s="22">
        <v>3</v>
      </c>
      <c r="Z16" s="22">
        <v>3</v>
      </c>
      <c r="AA16" s="22">
        <v>0</v>
      </c>
      <c r="AB16" s="22">
        <v>3</v>
      </c>
      <c r="AC16" s="22">
        <v>0</v>
      </c>
      <c r="AD16" s="22">
        <v>0</v>
      </c>
      <c r="AE16" s="22">
        <v>0</v>
      </c>
      <c r="AF16" s="22">
        <v>116</v>
      </c>
      <c r="AG16" s="22">
        <v>89</v>
      </c>
      <c r="AH16" s="22">
        <v>205</v>
      </c>
      <c r="AI16" s="22">
        <v>33</v>
      </c>
      <c r="AJ16" s="22">
        <v>21</v>
      </c>
      <c r="AK16" s="22">
        <v>54</v>
      </c>
      <c r="AL16" s="22">
        <v>1</v>
      </c>
      <c r="AM16" s="22">
        <v>0</v>
      </c>
      <c r="AN16" s="22">
        <v>1</v>
      </c>
      <c r="AO16" s="22">
        <v>3</v>
      </c>
      <c r="AP16" s="22">
        <v>4</v>
      </c>
      <c r="AQ16" s="22">
        <v>7</v>
      </c>
      <c r="AR16" s="22">
        <v>0</v>
      </c>
      <c r="AS16" s="22">
        <v>1</v>
      </c>
      <c r="AT16" s="23">
        <v>1</v>
      </c>
      <c r="AU16" s="22">
        <v>1185</v>
      </c>
      <c r="AV16" s="22">
        <v>127</v>
      </c>
      <c r="AW16" s="23">
        <v>1</v>
      </c>
      <c r="AX16" s="24" t="s">
        <v>79</v>
      </c>
      <c r="AY16" s="22">
        <v>0</v>
      </c>
      <c r="AZ16" s="24" t="s">
        <v>80</v>
      </c>
      <c r="BA16" s="22">
        <v>0</v>
      </c>
      <c r="BB16" s="24" t="s">
        <v>81</v>
      </c>
      <c r="BC16" s="24">
        <v>3</v>
      </c>
      <c r="BD16" s="24" t="s">
        <v>82</v>
      </c>
      <c r="BE16" s="24">
        <v>0</v>
      </c>
      <c r="BF16" s="24" t="s">
        <v>83</v>
      </c>
      <c r="BG16" s="24">
        <v>0</v>
      </c>
      <c r="BH16" s="24" t="s">
        <v>84</v>
      </c>
      <c r="BI16" s="24">
        <v>1</v>
      </c>
      <c r="BJ16" s="24" t="s">
        <v>85</v>
      </c>
      <c r="BK16" s="24">
        <v>0</v>
      </c>
      <c r="BL16" s="24" t="s">
        <v>86</v>
      </c>
      <c r="BM16" s="24">
        <v>0</v>
      </c>
      <c r="BN16" s="24" t="s">
        <v>87</v>
      </c>
      <c r="BO16" s="24">
        <v>0</v>
      </c>
      <c r="BP16" s="24" t="s">
        <v>88</v>
      </c>
      <c r="BQ16" s="24">
        <v>4</v>
      </c>
      <c r="BR16" s="24" t="s">
        <v>89</v>
      </c>
      <c r="BS16" s="24">
        <v>0</v>
      </c>
      <c r="BT16" s="24" t="s">
        <v>90</v>
      </c>
      <c r="BU16" s="24">
        <v>0</v>
      </c>
      <c r="BV16" s="24" t="s">
        <v>91</v>
      </c>
      <c r="BW16" s="24">
        <v>2</v>
      </c>
      <c r="BX16" s="22" t="s">
        <v>92</v>
      </c>
      <c r="BY16" s="22">
        <v>0</v>
      </c>
      <c r="BZ16" s="22" t="s">
        <v>93</v>
      </c>
      <c r="CA16" s="22">
        <v>0</v>
      </c>
      <c r="CB16" s="22" t="s">
        <v>94</v>
      </c>
      <c r="CC16" s="22">
        <v>0</v>
      </c>
      <c r="CD16" s="22" t="s">
        <v>95</v>
      </c>
      <c r="CE16" s="22">
        <v>0</v>
      </c>
      <c r="CF16" s="24" t="s">
        <v>96</v>
      </c>
      <c r="CG16" s="22">
        <v>0</v>
      </c>
      <c r="CH16" s="24" t="s">
        <v>97</v>
      </c>
      <c r="CI16" s="22">
        <v>0</v>
      </c>
      <c r="CJ16" s="24" t="s">
        <v>98</v>
      </c>
      <c r="CK16" s="22">
        <v>0</v>
      </c>
      <c r="CL16" s="24" t="s">
        <v>99</v>
      </c>
      <c r="CM16" s="22">
        <v>0</v>
      </c>
      <c r="CN16" s="22" t="s">
        <v>100</v>
      </c>
      <c r="CO16" s="22">
        <v>0</v>
      </c>
      <c r="CP16" s="24" t="s">
        <v>101</v>
      </c>
      <c r="CQ16" s="24">
        <v>0</v>
      </c>
      <c r="CR16" s="24" t="s">
        <v>102</v>
      </c>
      <c r="CS16" s="24">
        <v>0</v>
      </c>
      <c r="CT16" s="24" t="s">
        <v>103</v>
      </c>
      <c r="CU16" s="24">
        <v>0</v>
      </c>
      <c r="CV16" s="24" t="s">
        <v>104</v>
      </c>
      <c r="CW16" s="24">
        <v>0</v>
      </c>
      <c r="CX16" s="24" t="s">
        <v>105</v>
      </c>
      <c r="CY16" s="24">
        <v>3</v>
      </c>
      <c r="CZ16" s="24" t="s">
        <v>106</v>
      </c>
      <c r="DA16" s="24">
        <v>0</v>
      </c>
      <c r="DB16" s="24" t="s">
        <v>107</v>
      </c>
      <c r="DC16" s="24">
        <v>3</v>
      </c>
      <c r="DD16" s="24" t="s">
        <v>108</v>
      </c>
      <c r="DE16" s="24">
        <v>0</v>
      </c>
      <c r="DF16" s="24" t="s">
        <v>109</v>
      </c>
      <c r="DG16" s="24">
        <v>0</v>
      </c>
      <c r="DH16" s="24" t="s">
        <v>110</v>
      </c>
      <c r="DI16" s="24">
        <v>0</v>
      </c>
      <c r="DJ16" s="24" t="s">
        <v>111</v>
      </c>
      <c r="DK16" s="24">
        <v>0</v>
      </c>
      <c r="DL16" s="24" t="s">
        <v>112</v>
      </c>
      <c r="DM16" s="24">
        <v>0</v>
      </c>
      <c r="DN16" s="22">
        <v>16</v>
      </c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</row>
    <row r="17" spans="1:196" s="23" customFormat="1" ht="60">
      <c r="A17" s="2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24" t="s">
        <v>79</v>
      </c>
      <c r="AY17" s="24">
        <v>0</v>
      </c>
      <c r="AZ17" s="24" t="s">
        <v>80</v>
      </c>
      <c r="BA17" s="24"/>
      <c r="BB17" s="24" t="s">
        <v>81</v>
      </c>
      <c r="BC17" s="24">
        <v>0</v>
      </c>
      <c r="BD17" s="24" t="s">
        <v>82</v>
      </c>
      <c r="BE17" s="24"/>
      <c r="BF17" s="24" t="s">
        <v>83</v>
      </c>
      <c r="BG17" s="24"/>
      <c r="BH17" s="24" t="s">
        <v>84</v>
      </c>
      <c r="BI17" s="24"/>
      <c r="BJ17" s="24" t="s">
        <v>85</v>
      </c>
      <c r="BK17" s="24">
        <v>0</v>
      </c>
      <c r="BL17" s="24" t="s">
        <v>86</v>
      </c>
      <c r="BM17" s="24">
        <v>0</v>
      </c>
      <c r="BN17" s="24" t="s">
        <v>87</v>
      </c>
      <c r="BO17" s="24">
        <v>0</v>
      </c>
      <c r="BP17" s="24" t="s">
        <v>88</v>
      </c>
      <c r="BQ17" s="24"/>
      <c r="BR17" s="24" t="s">
        <v>89</v>
      </c>
      <c r="BS17" s="24"/>
      <c r="BT17" s="24" t="s">
        <v>90</v>
      </c>
      <c r="BU17" s="24">
        <v>0</v>
      </c>
      <c r="BV17" s="24" t="s">
        <v>91</v>
      </c>
      <c r="BW17" s="24">
        <v>0</v>
      </c>
      <c r="BX17" s="22" t="s">
        <v>92</v>
      </c>
      <c r="BY17" s="22"/>
      <c r="BZ17" s="22" t="s">
        <v>93</v>
      </c>
      <c r="CA17" s="22"/>
      <c r="CB17" s="22" t="s">
        <v>94</v>
      </c>
      <c r="CC17" s="22"/>
      <c r="CD17" s="22" t="s">
        <v>95</v>
      </c>
      <c r="CE17" s="22"/>
      <c r="CF17" s="24" t="s">
        <v>96</v>
      </c>
      <c r="CG17" s="22"/>
      <c r="CH17" s="24" t="s">
        <v>97</v>
      </c>
      <c r="CI17" s="22"/>
      <c r="CJ17" s="24" t="s">
        <v>98</v>
      </c>
      <c r="CK17" s="22">
        <v>0</v>
      </c>
      <c r="CL17" s="24" t="s">
        <v>99</v>
      </c>
      <c r="CM17" s="22">
        <v>0</v>
      </c>
      <c r="CN17" s="22" t="s">
        <v>100</v>
      </c>
      <c r="CO17" s="22"/>
      <c r="CP17" s="24" t="s">
        <v>101</v>
      </c>
      <c r="CQ17" s="24">
        <v>0</v>
      </c>
      <c r="CR17" s="24" t="s">
        <v>102</v>
      </c>
      <c r="CS17" s="24">
        <v>0</v>
      </c>
      <c r="CT17" s="24" t="s">
        <v>103</v>
      </c>
      <c r="CU17" s="24">
        <v>0</v>
      </c>
      <c r="CV17" s="24" t="s">
        <v>104</v>
      </c>
      <c r="CW17" s="24">
        <v>0</v>
      </c>
      <c r="CX17" s="24" t="s">
        <v>105</v>
      </c>
      <c r="CY17" s="24">
        <v>0</v>
      </c>
      <c r="CZ17" s="24" t="s">
        <v>106</v>
      </c>
      <c r="DA17" s="24">
        <v>0</v>
      </c>
      <c r="DB17" s="24" t="s">
        <v>107</v>
      </c>
      <c r="DC17" s="24">
        <v>0</v>
      </c>
      <c r="DD17" s="24" t="s">
        <v>108</v>
      </c>
      <c r="DE17" s="24">
        <v>0</v>
      </c>
      <c r="DF17" s="24" t="s">
        <v>109</v>
      </c>
      <c r="DG17" s="24">
        <v>0</v>
      </c>
      <c r="DH17" s="24" t="s">
        <v>110</v>
      </c>
      <c r="DI17" s="24">
        <v>0</v>
      </c>
      <c r="DJ17" s="24" t="s">
        <v>111</v>
      </c>
      <c r="DK17" s="24">
        <v>0</v>
      </c>
      <c r="DL17" s="24" t="s">
        <v>112</v>
      </c>
      <c r="DM17" s="24">
        <v>0</v>
      </c>
      <c r="DN17" s="22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</row>
    <row r="18" spans="1:196" s="23" customFormat="1" ht="60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4" t="s">
        <v>79</v>
      </c>
      <c r="AY18" s="24">
        <v>0</v>
      </c>
      <c r="AZ18" s="24" t="s">
        <v>80</v>
      </c>
      <c r="BA18" s="24"/>
      <c r="BB18" s="24" t="s">
        <v>81</v>
      </c>
      <c r="BC18" s="24"/>
      <c r="BD18" s="24" t="s">
        <v>82</v>
      </c>
      <c r="BE18" s="24">
        <v>0</v>
      </c>
      <c r="BF18" s="24" t="s">
        <v>83</v>
      </c>
      <c r="BG18" s="24"/>
      <c r="BH18" s="24" t="s">
        <v>84</v>
      </c>
      <c r="BI18" s="24">
        <v>0</v>
      </c>
      <c r="BJ18" s="24" t="s">
        <v>85</v>
      </c>
      <c r="BK18" s="24">
        <v>0</v>
      </c>
      <c r="BL18" s="24" t="s">
        <v>86</v>
      </c>
      <c r="BM18" s="24"/>
      <c r="BN18" s="24" t="s">
        <v>87</v>
      </c>
      <c r="BO18" s="24">
        <v>0</v>
      </c>
      <c r="BP18" s="24" t="s">
        <v>88</v>
      </c>
      <c r="BQ18" s="24">
        <v>0</v>
      </c>
      <c r="BR18" s="24" t="s">
        <v>89</v>
      </c>
      <c r="BS18" s="24">
        <v>0</v>
      </c>
      <c r="BT18" s="24" t="s">
        <v>90</v>
      </c>
      <c r="BU18" s="24"/>
      <c r="BV18" s="24" t="s">
        <v>91</v>
      </c>
      <c r="BW18" s="24"/>
      <c r="BX18" s="22" t="s">
        <v>92</v>
      </c>
      <c r="BY18" s="22"/>
      <c r="BZ18" s="22" t="s">
        <v>93</v>
      </c>
      <c r="CA18" s="22">
        <v>0</v>
      </c>
      <c r="CB18" s="22" t="s">
        <v>94</v>
      </c>
      <c r="CC18" s="22">
        <v>0</v>
      </c>
      <c r="CD18" s="22" t="s">
        <v>95</v>
      </c>
      <c r="CE18" s="22">
        <v>0</v>
      </c>
      <c r="CF18" s="24" t="s">
        <v>96</v>
      </c>
      <c r="CG18" s="22">
        <v>0</v>
      </c>
      <c r="CH18" s="24" t="s">
        <v>97</v>
      </c>
      <c r="CI18" s="22"/>
      <c r="CJ18" s="24" t="s">
        <v>98</v>
      </c>
      <c r="CK18" s="22">
        <v>0</v>
      </c>
      <c r="CL18" s="24" t="s">
        <v>99</v>
      </c>
      <c r="CM18" s="22">
        <v>0</v>
      </c>
      <c r="CN18" s="22" t="s">
        <v>100</v>
      </c>
      <c r="CO18" s="22">
        <v>0</v>
      </c>
      <c r="CP18" s="24" t="s">
        <v>101</v>
      </c>
      <c r="CQ18" s="24">
        <v>0</v>
      </c>
      <c r="CR18" s="24" t="s">
        <v>102</v>
      </c>
      <c r="CS18" s="24">
        <v>0</v>
      </c>
      <c r="CT18" s="24" t="s">
        <v>103</v>
      </c>
      <c r="CU18" s="24">
        <v>0</v>
      </c>
      <c r="CV18" s="24" t="s">
        <v>104</v>
      </c>
      <c r="CW18" s="24">
        <v>0</v>
      </c>
      <c r="CX18" s="24" t="s">
        <v>105</v>
      </c>
      <c r="CY18" s="24"/>
      <c r="CZ18" s="24" t="s">
        <v>106</v>
      </c>
      <c r="DA18" s="24">
        <v>0</v>
      </c>
      <c r="DB18" s="24" t="s">
        <v>107</v>
      </c>
      <c r="DC18" s="24">
        <v>0</v>
      </c>
      <c r="DD18" s="24" t="s">
        <v>108</v>
      </c>
      <c r="DE18" s="24">
        <v>0</v>
      </c>
      <c r="DF18" s="24" t="s">
        <v>109</v>
      </c>
      <c r="DG18" s="24">
        <v>0</v>
      </c>
      <c r="DH18" s="24" t="s">
        <v>110</v>
      </c>
      <c r="DI18" s="24">
        <v>0</v>
      </c>
      <c r="DJ18" s="24" t="s">
        <v>111</v>
      </c>
      <c r="DK18" s="24">
        <v>0</v>
      </c>
      <c r="DL18" s="24" t="s">
        <v>112</v>
      </c>
      <c r="DM18" s="24">
        <v>0</v>
      </c>
      <c r="DN18" s="22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</row>
    <row r="19" spans="1:196" s="29" customFormat="1">
      <c r="A19" s="25" t="s">
        <v>27</v>
      </c>
      <c r="B19" s="25">
        <f>SUM(B16:B18)</f>
        <v>119</v>
      </c>
      <c r="C19" s="25">
        <f t="shared" ref="C19:BN19" si="1">SUM(C16:C18)</f>
        <v>114</v>
      </c>
      <c r="D19" s="25">
        <f t="shared" si="1"/>
        <v>233</v>
      </c>
      <c r="E19" s="25">
        <f t="shared" si="1"/>
        <v>95</v>
      </c>
      <c r="F19" s="25">
        <f t="shared" si="1"/>
        <v>107</v>
      </c>
      <c r="G19" s="25">
        <f t="shared" si="1"/>
        <v>202</v>
      </c>
      <c r="H19" s="25">
        <f t="shared" si="1"/>
        <v>32</v>
      </c>
      <c r="I19" s="25">
        <f t="shared" si="1"/>
        <v>34</v>
      </c>
      <c r="J19" s="25">
        <f t="shared" si="1"/>
        <v>66</v>
      </c>
      <c r="K19" s="25">
        <f t="shared" si="1"/>
        <v>2</v>
      </c>
      <c r="L19" s="25">
        <f t="shared" si="1"/>
        <v>5</v>
      </c>
      <c r="M19" s="25">
        <f t="shared" si="1"/>
        <v>7</v>
      </c>
      <c r="N19" s="25">
        <f t="shared" si="1"/>
        <v>2</v>
      </c>
      <c r="O19" s="25">
        <f t="shared" si="1"/>
        <v>0</v>
      </c>
      <c r="P19" s="25">
        <f t="shared" si="1"/>
        <v>2</v>
      </c>
      <c r="Q19" s="25">
        <f t="shared" si="1"/>
        <v>77</v>
      </c>
      <c r="R19" s="25">
        <f t="shared" si="1"/>
        <v>81</v>
      </c>
      <c r="S19" s="25">
        <f t="shared" si="1"/>
        <v>158</v>
      </c>
      <c r="T19" s="25">
        <f t="shared" si="1"/>
        <v>46</v>
      </c>
      <c r="U19" s="25">
        <f t="shared" si="1"/>
        <v>30</v>
      </c>
      <c r="V19" s="25">
        <f t="shared" si="1"/>
        <v>76</v>
      </c>
      <c r="W19" s="25">
        <f t="shared" si="1"/>
        <v>2</v>
      </c>
      <c r="X19" s="25">
        <f t="shared" si="1"/>
        <v>1</v>
      </c>
      <c r="Y19" s="25">
        <f t="shared" si="1"/>
        <v>3</v>
      </c>
      <c r="Z19" s="25">
        <f t="shared" si="1"/>
        <v>3</v>
      </c>
      <c r="AA19" s="25">
        <f t="shared" si="1"/>
        <v>0</v>
      </c>
      <c r="AB19" s="25">
        <f t="shared" si="1"/>
        <v>3</v>
      </c>
      <c r="AC19" s="25">
        <f t="shared" si="1"/>
        <v>0</v>
      </c>
      <c r="AD19" s="25">
        <f t="shared" si="1"/>
        <v>0</v>
      </c>
      <c r="AE19" s="25">
        <f t="shared" si="1"/>
        <v>0</v>
      </c>
      <c r="AF19" s="25">
        <f t="shared" si="1"/>
        <v>116</v>
      </c>
      <c r="AG19" s="25">
        <f t="shared" si="1"/>
        <v>89</v>
      </c>
      <c r="AH19" s="25">
        <f t="shared" si="1"/>
        <v>205</v>
      </c>
      <c r="AI19" s="25">
        <f t="shared" si="1"/>
        <v>33</v>
      </c>
      <c r="AJ19" s="25">
        <f t="shared" si="1"/>
        <v>21</v>
      </c>
      <c r="AK19" s="25">
        <f t="shared" si="1"/>
        <v>54</v>
      </c>
      <c r="AL19" s="25">
        <f t="shared" si="1"/>
        <v>1</v>
      </c>
      <c r="AM19" s="25">
        <f t="shared" si="1"/>
        <v>0</v>
      </c>
      <c r="AN19" s="25">
        <f t="shared" si="1"/>
        <v>1</v>
      </c>
      <c r="AO19" s="25">
        <f t="shared" si="1"/>
        <v>3</v>
      </c>
      <c r="AP19" s="25">
        <f t="shared" si="1"/>
        <v>4</v>
      </c>
      <c r="AQ19" s="25">
        <f t="shared" si="1"/>
        <v>7</v>
      </c>
      <c r="AR19" s="25">
        <f t="shared" si="1"/>
        <v>0</v>
      </c>
      <c r="AS19" s="25">
        <f t="shared" si="1"/>
        <v>1</v>
      </c>
      <c r="AT19" s="25">
        <f t="shared" si="1"/>
        <v>1</v>
      </c>
      <c r="AU19" s="25">
        <f t="shared" si="1"/>
        <v>1185</v>
      </c>
      <c r="AV19" s="25">
        <f t="shared" si="1"/>
        <v>127</v>
      </c>
      <c r="AW19" s="25">
        <f t="shared" si="1"/>
        <v>1</v>
      </c>
      <c r="AX19" s="25">
        <f t="shared" si="1"/>
        <v>0</v>
      </c>
      <c r="AY19" s="25">
        <f t="shared" si="1"/>
        <v>0</v>
      </c>
      <c r="AZ19" s="25">
        <f t="shared" si="1"/>
        <v>0</v>
      </c>
      <c r="BA19" s="25">
        <f t="shared" si="1"/>
        <v>0</v>
      </c>
      <c r="BB19" s="25">
        <f t="shared" si="1"/>
        <v>0</v>
      </c>
      <c r="BC19" s="25">
        <f t="shared" si="1"/>
        <v>3</v>
      </c>
      <c r="BD19" s="25">
        <f t="shared" si="1"/>
        <v>0</v>
      </c>
      <c r="BE19" s="25">
        <f t="shared" si="1"/>
        <v>0</v>
      </c>
      <c r="BF19" s="25">
        <f t="shared" si="1"/>
        <v>0</v>
      </c>
      <c r="BG19" s="25">
        <f t="shared" si="1"/>
        <v>0</v>
      </c>
      <c r="BH19" s="25">
        <f t="shared" si="1"/>
        <v>0</v>
      </c>
      <c r="BI19" s="25">
        <f t="shared" si="1"/>
        <v>1</v>
      </c>
      <c r="BJ19" s="25">
        <f t="shared" si="1"/>
        <v>0</v>
      </c>
      <c r="BK19" s="25">
        <f t="shared" si="1"/>
        <v>0</v>
      </c>
      <c r="BL19" s="25">
        <f t="shared" si="1"/>
        <v>0</v>
      </c>
      <c r="BM19" s="25">
        <f t="shared" si="1"/>
        <v>0</v>
      </c>
      <c r="BN19" s="25">
        <f t="shared" si="1"/>
        <v>0</v>
      </c>
      <c r="BO19" s="25">
        <f t="shared" ref="BO19:DM19" si="2">SUM(BO16:BO18)</f>
        <v>0</v>
      </c>
      <c r="BP19" s="25">
        <f t="shared" si="2"/>
        <v>0</v>
      </c>
      <c r="BQ19" s="25">
        <f t="shared" si="2"/>
        <v>4</v>
      </c>
      <c r="BR19" s="25">
        <f t="shared" si="2"/>
        <v>0</v>
      </c>
      <c r="BS19" s="25">
        <f t="shared" si="2"/>
        <v>0</v>
      </c>
      <c r="BT19" s="25">
        <f t="shared" si="2"/>
        <v>0</v>
      </c>
      <c r="BU19" s="25">
        <f t="shared" si="2"/>
        <v>0</v>
      </c>
      <c r="BV19" s="25">
        <f t="shared" si="2"/>
        <v>0</v>
      </c>
      <c r="BW19" s="25">
        <f t="shared" si="2"/>
        <v>2</v>
      </c>
      <c r="BX19" s="25">
        <f t="shared" si="2"/>
        <v>0</v>
      </c>
      <c r="BY19" s="25">
        <f t="shared" si="2"/>
        <v>0</v>
      </c>
      <c r="BZ19" s="25">
        <f t="shared" si="2"/>
        <v>0</v>
      </c>
      <c r="CA19" s="25">
        <f t="shared" si="2"/>
        <v>0</v>
      </c>
      <c r="CB19" s="25">
        <f t="shared" si="2"/>
        <v>0</v>
      </c>
      <c r="CC19" s="25">
        <f t="shared" si="2"/>
        <v>0</v>
      </c>
      <c r="CD19" s="25">
        <f t="shared" si="2"/>
        <v>0</v>
      </c>
      <c r="CE19" s="25">
        <f t="shared" si="2"/>
        <v>0</v>
      </c>
      <c r="CF19" s="25">
        <f t="shared" si="2"/>
        <v>0</v>
      </c>
      <c r="CG19" s="25">
        <f t="shared" si="2"/>
        <v>0</v>
      </c>
      <c r="CH19" s="25">
        <f t="shared" si="2"/>
        <v>0</v>
      </c>
      <c r="CI19" s="25">
        <f t="shared" si="2"/>
        <v>0</v>
      </c>
      <c r="CJ19" s="25">
        <f t="shared" si="2"/>
        <v>0</v>
      </c>
      <c r="CK19" s="25">
        <f t="shared" si="2"/>
        <v>0</v>
      </c>
      <c r="CL19" s="25">
        <f t="shared" si="2"/>
        <v>0</v>
      </c>
      <c r="CM19" s="25">
        <f t="shared" si="2"/>
        <v>0</v>
      </c>
      <c r="CN19" s="25">
        <f t="shared" si="2"/>
        <v>0</v>
      </c>
      <c r="CO19" s="25">
        <f t="shared" si="2"/>
        <v>0</v>
      </c>
      <c r="CP19" s="25">
        <f t="shared" si="2"/>
        <v>0</v>
      </c>
      <c r="CQ19" s="25">
        <f t="shared" si="2"/>
        <v>0</v>
      </c>
      <c r="CR19" s="25">
        <f t="shared" si="2"/>
        <v>0</v>
      </c>
      <c r="CS19" s="25">
        <f t="shared" si="2"/>
        <v>0</v>
      </c>
      <c r="CT19" s="25">
        <f t="shared" si="2"/>
        <v>0</v>
      </c>
      <c r="CU19" s="25">
        <f t="shared" si="2"/>
        <v>0</v>
      </c>
      <c r="CV19" s="25">
        <f t="shared" si="2"/>
        <v>0</v>
      </c>
      <c r="CW19" s="25">
        <f t="shared" si="2"/>
        <v>0</v>
      </c>
      <c r="CX19" s="25">
        <f t="shared" si="2"/>
        <v>0</v>
      </c>
      <c r="CY19" s="25">
        <f t="shared" si="2"/>
        <v>3</v>
      </c>
      <c r="CZ19" s="25">
        <f t="shared" si="2"/>
        <v>0</v>
      </c>
      <c r="DA19" s="25">
        <f t="shared" si="2"/>
        <v>0</v>
      </c>
      <c r="DB19" s="25">
        <f t="shared" si="2"/>
        <v>0</v>
      </c>
      <c r="DC19" s="25">
        <f t="shared" si="2"/>
        <v>3</v>
      </c>
      <c r="DD19" s="25">
        <f t="shared" si="2"/>
        <v>0</v>
      </c>
      <c r="DE19" s="25">
        <f t="shared" si="2"/>
        <v>0</v>
      </c>
      <c r="DF19" s="25">
        <f t="shared" si="2"/>
        <v>0</v>
      </c>
      <c r="DG19" s="25">
        <f t="shared" si="2"/>
        <v>0</v>
      </c>
      <c r="DH19" s="25">
        <f t="shared" si="2"/>
        <v>0</v>
      </c>
      <c r="DI19" s="25">
        <f t="shared" si="2"/>
        <v>0</v>
      </c>
      <c r="DJ19" s="25">
        <f t="shared" si="2"/>
        <v>0</v>
      </c>
      <c r="DK19" s="25">
        <f t="shared" si="2"/>
        <v>0</v>
      </c>
      <c r="DL19" s="25">
        <f t="shared" si="2"/>
        <v>0</v>
      </c>
      <c r="DM19" s="25">
        <f t="shared" si="2"/>
        <v>0</v>
      </c>
      <c r="DN19" s="25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</row>
    <row r="21" spans="1:196">
      <c r="AU21" s="2">
        <f>AU16+AV16+AW16+4</f>
        <v>1317</v>
      </c>
    </row>
  </sheetData>
  <mergeCells count="63">
    <mergeCell ref="AF14:AH14"/>
    <mergeCell ref="AX13:BE13"/>
    <mergeCell ref="AL14:AN14"/>
    <mergeCell ref="AO14:AQ14"/>
    <mergeCell ref="AR14:AT14"/>
    <mergeCell ref="AF13:AN13"/>
    <mergeCell ref="AO13:AT13"/>
    <mergeCell ref="AU13:AU15"/>
    <mergeCell ref="AV13:AV15"/>
    <mergeCell ref="AW13:AW15"/>
    <mergeCell ref="AI14:AK14"/>
    <mergeCell ref="B6:C6"/>
    <mergeCell ref="B12:P12"/>
    <mergeCell ref="Q12:AE12"/>
    <mergeCell ref="AF12:AT12"/>
    <mergeCell ref="AU12:BE12"/>
    <mergeCell ref="B14:D14"/>
    <mergeCell ref="A13:A15"/>
    <mergeCell ref="B13:J13"/>
    <mergeCell ref="K13:P13"/>
    <mergeCell ref="Q13:Y13"/>
    <mergeCell ref="Z13:AE13"/>
    <mergeCell ref="E14:G14"/>
    <mergeCell ref="H14:J14"/>
    <mergeCell ref="K14:M14"/>
    <mergeCell ref="N14:P14"/>
    <mergeCell ref="Q14:S14"/>
    <mergeCell ref="T14:V14"/>
    <mergeCell ref="W14:Y14"/>
    <mergeCell ref="Z14:AB14"/>
    <mergeCell ref="AC14:AE1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N19"/>
  <sheetViews>
    <sheetView zoomScale="115" zoomScaleNormal="115" workbookViewId="0">
      <selection activeCell="C6" sqref="C6"/>
    </sheetView>
  </sheetViews>
  <sheetFormatPr defaultRowHeight="15"/>
  <cols>
    <col min="1" max="1" width="15" style="1" customWidth="1"/>
    <col min="2" max="2" width="14.7109375" style="2" customWidth="1"/>
    <col min="3" max="3" width="18.140625" style="2" customWidth="1"/>
    <col min="4" max="6" width="6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17" width="5.5703125" style="4" customWidth="1"/>
    <col min="118" max="196" width="9.140625" style="4" customWidth="1"/>
    <col min="197" max="16384" width="9.140625" style="2"/>
  </cols>
  <sheetData>
    <row r="1" spans="1:196" ht="18.75">
      <c r="B1" s="124" t="s">
        <v>132</v>
      </c>
      <c r="C1" s="124"/>
      <c r="D1" s="124"/>
      <c r="E1" s="124"/>
      <c r="F1" s="124"/>
      <c r="BK1" s="3"/>
    </row>
    <row r="2" spans="1:196" ht="26.25">
      <c r="B2" s="113" t="s">
        <v>113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</row>
    <row r="3" spans="1:196" ht="36.75" customHeight="1">
      <c r="A3" s="119" t="s">
        <v>5</v>
      </c>
      <c r="B3" s="107" t="s">
        <v>6</v>
      </c>
      <c r="C3" s="107"/>
      <c r="D3" s="107" t="s">
        <v>7</v>
      </c>
      <c r="E3" s="107" t="s">
        <v>8</v>
      </c>
      <c r="F3" s="107"/>
      <c r="G3" s="107"/>
      <c r="H3" s="107" t="s">
        <v>9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 t="s">
        <v>10</v>
      </c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 t="s">
        <v>11</v>
      </c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 t="s">
        <v>12</v>
      </c>
      <c r="AV3" s="107"/>
      <c r="AW3" s="107"/>
      <c r="AX3" s="107"/>
      <c r="AY3" s="107"/>
      <c r="AZ3" s="107"/>
      <c r="BA3" s="107"/>
      <c r="BB3" s="107"/>
      <c r="BC3" s="114" t="s">
        <v>13</v>
      </c>
      <c r="BD3" s="115"/>
      <c r="BE3" s="115"/>
      <c r="BF3" s="115"/>
      <c r="BG3" s="115"/>
      <c r="BH3" s="115"/>
      <c r="BI3" s="115"/>
      <c r="BJ3" s="115"/>
      <c r="BK3" s="116"/>
    </row>
    <row r="4" spans="1:196" ht="33.75" customHeight="1">
      <c r="A4" s="120"/>
      <c r="B4" s="107"/>
      <c r="C4" s="107"/>
      <c r="D4" s="107"/>
      <c r="E4" s="107"/>
      <c r="F4" s="107"/>
      <c r="G4" s="107"/>
      <c r="H4" s="107" t="s">
        <v>14</v>
      </c>
      <c r="I4" s="107"/>
      <c r="J4" s="107"/>
      <c r="K4" s="107" t="s">
        <v>15</v>
      </c>
      <c r="L4" s="107"/>
      <c r="M4" s="107"/>
      <c r="N4" s="107" t="s">
        <v>16</v>
      </c>
      <c r="O4" s="107"/>
      <c r="P4" s="107"/>
      <c r="Q4" s="107" t="s">
        <v>17</v>
      </c>
      <c r="R4" s="107"/>
      <c r="S4" s="107"/>
      <c r="T4" s="107" t="s">
        <v>18</v>
      </c>
      <c r="U4" s="107"/>
      <c r="V4" s="107"/>
      <c r="W4" s="107" t="s">
        <v>2</v>
      </c>
      <c r="X4" s="107"/>
      <c r="Y4" s="107"/>
      <c r="Z4" s="107" t="s">
        <v>3</v>
      </c>
      <c r="AA4" s="107"/>
      <c r="AB4" s="107"/>
      <c r="AC4" s="107" t="s">
        <v>19</v>
      </c>
      <c r="AD4" s="107"/>
      <c r="AE4" s="107"/>
      <c r="AF4" s="107" t="s">
        <v>20</v>
      </c>
      <c r="AG4" s="107"/>
      <c r="AH4" s="107"/>
      <c r="AI4" s="107" t="s">
        <v>2</v>
      </c>
      <c r="AJ4" s="107"/>
      <c r="AK4" s="107"/>
      <c r="AL4" s="107" t="s">
        <v>3</v>
      </c>
      <c r="AM4" s="107"/>
      <c r="AN4" s="107"/>
      <c r="AO4" s="107" t="s">
        <v>19</v>
      </c>
      <c r="AP4" s="107"/>
      <c r="AQ4" s="107"/>
      <c r="AR4" s="107" t="s">
        <v>20</v>
      </c>
      <c r="AS4" s="107"/>
      <c r="AT4" s="107"/>
      <c r="AU4" s="107" t="s">
        <v>21</v>
      </c>
      <c r="AV4" s="107"/>
      <c r="AW4" s="107" t="s">
        <v>22</v>
      </c>
      <c r="AX4" s="107"/>
      <c r="AY4" s="107" t="s">
        <v>23</v>
      </c>
      <c r="AZ4" s="107"/>
      <c r="BA4" s="107" t="s">
        <v>24</v>
      </c>
      <c r="BB4" s="107"/>
      <c r="BC4" s="107" t="s">
        <v>21</v>
      </c>
      <c r="BD4" s="107"/>
      <c r="BE4" s="107" t="s">
        <v>22</v>
      </c>
      <c r="BF4" s="107"/>
      <c r="BG4" s="107" t="s">
        <v>23</v>
      </c>
      <c r="BH4" s="107"/>
      <c r="BI4" s="107" t="s">
        <v>24</v>
      </c>
      <c r="BJ4" s="107"/>
      <c r="BK4" s="107"/>
    </row>
    <row r="5" spans="1:196" ht="59.25" customHeight="1">
      <c r="A5" s="121"/>
      <c r="B5" s="38" t="s">
        <v>25</v>
      </c>
      <c r="C5" s="38" t="s">
        <v>26</v>
      </c>
      <c r="D5" s="107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196" s="26" customFormat="1" ht="45">
      <c r="A6" s="31" t="s">
        <v>192</v>
      </c>
      <c r="B6" s="31">
        <v>1</v>
      </c>
      <c r="C6" s="8" t="s">
        <v>122</v>
      </c>
      <c r="D6" s="9">
        <v>1040</v>
      </c>
      <c r="E6" s="9">
        <v>2067</v>
      </c>
      <c r="F6" s="9">
        <v>1929</v>
      </c>
      <c r="G6" s="9">
        <v>3996</v>
      </c>
      <c r="H6" s="9">
        <v>98</v>
      </c>
      <c r="I6" s="9">
        <v>116</v>
      </c>
      <c r="J6" s="9">
        <v>214</v>
      </c>
      <c r="K6" s="9">
        <v>106</v>
      </c>
      <c r="L6" s="9">
        <v>100</v>
      </c>
      <c r="M6" s="9">
        <v>206</v>
      </c>
      <c r="N6" s="9">
        <v>304</v>
      </c>
      <c r="O6" s="9">
        <v>282</v>
      </c>
      <c r="P6" s="9">
        <v>586</v>
      </c>
      <c r="Q6" s="9">
        <v>154</v>
      </c>
      <c r="R6" s="9">
        <v>131</v>
      </c>
      <c r="S6" s="9">
        <v>285</v>
      </c>
      <c r="T6" s="9">
        <v>203</v>
      </c>
      <c r="U6" s="9">
        <v>144</v>
      </c>
      <c r="V6" s="9">
        <v>347</v>
      </c>
      <c r="W6" s="9">
        <v>81</v>
      </c>
      <c r="X6" s="9">
        <v>80</v>
      </c>
      <c r="Y6" s="9">
        <v>161</v>
      </c>
      <c r="Z6" s="9">
        <v>35</v>
      </c>
      <c r="AA6" s="9">
        <v>45</v>
      </c>
      <c r="AB6" s="9">
        <v>80</v>
      </c>
      <c r="AC6" s="9">
        <v>336</v>
      </c>
      <c r="AD6" s="9">
        <v>295</v>
      </c>
      <c r="AE6" s="9">
        <v>631</v>
      </c>
      <c r="AF6" s="9">
        <v>2</v>
      </c>
      <c r="AG6" s="9">
        <v>3</v>
      </c>
      <c r="AH6" s="10">
        <v>5</v>
      </c>
      <c r="AI6" s="9">
        <v>31</v>
      </c>
      <c r="AJ6" s="9">
        <v>28</v>
      </c>
      <c r="AK6" s="9">
        <v>59</v>
      </c>
      <c r="AL6" s="9">
        <v>8</v>
      </c>
      <c r="AM6" s="9">
        <v>10</v>
      </c>
      <c r="AN6" s="9">
        <v>18</v>
      </c>
      <c r="AO6" s="9">
        <v>125</v>
      </c>
      <c r="AP6" s="9">
        <v>96</v>
      </c>
      <c r="AQ6" s="9">
        <v>221</v>
      </c>
      <c r="AR6" s="9">
        <v>0</v>
      </c>
      <c r="AS6" s="9">
        <v>1</v>
      </c>
      <c r="AT6" s="9">
        <v>1</v>
      </c>
      <c r="AU6" s="9">
        <v>0</v>
      </c>
      <c r="AV6" s="9">
        <v>0</v>
      </c>
      <c r="AW6" s="9">
        <v>0</v>
      </c>
      <c r="AX6" s="9">
        <v>0</v>
      </c>
      <c r="AY6" s="9">
        <v>1</v>
      </c>
      <c r="AZ6" s="9">
        <v>1</v>
      </c>
      <c r="BA6" s="9">
        <v>1</v>
      </c>
      <c r="BB6" s="9">
        <v>1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</row>
    <row r="7" spans="1:196" s="26" customFormat="1" ht="15.75">
      <c r="A7" s="39"/>
      <c r="B7" s="40"/>
      <c r="C7" s="40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</row>
    <row r="8" spans="1:196" s="26" customFormat="1" ht="15.75">
      <c r="A8" s="9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</row>
    <row r="9" spans="1:196" s="26" customFormat="1" ht="15.75">
      <c r="A9" s="9"/>
      <c r="B9" s="8"/>
      <c r="C9" s="8"/>
      <c r="D9" s="9">
        <f>SUM(D6:D8)</f>
        <v>1040</v>
      </c>
      <c r="E9" s="9">
        <f t="shared" ref="E9:BK9" si="0">SUM(E6:E8)</f>
        <v>2067</v>
      </c>
      <c r="F9" s="9">
        <f t="shared" si="0"/>
        <v>1929</v>
      </c>
      <c r="G9" s="9">
        <f t="shared" si="0"/>
        <v>3996</v>
      </c>
      <c r="H9" s="9">
        <f t="shared" si="0"/>
        <v>98</v>
      </c>
      <c r="I9" s="9">
        <f t="shared" si="0"/>
        <v>116</v>
      </c>
      <c r="J9" s="9">
        <f t="shared" si="0"/>
        <v>214</v>
      </c>
      <c r="K9" s="9">
        <f t="shared" si="0"/>
        <v>106</v>
      </c>
      <c r="L9" s="9">
        <f t="shared" si="0"/>
        <v>100</v>
      </c>
      <c r="M9" s="9">
        <f t="shared" si="0"/>
        <v>206</v>
      </c>
      <c r="N9" s="9">
        <f t="shared" si="0"/>
        <v>304</v>
      </c>
      <c r="O9" s="9">
        <f t="shared" si="0"/>
        <v>282</v>
      </c>
      <c r="P9" s="9">
        <f t="shared" si="0"/>
        <v>586</v>
      </c>
      <c r="Q9" s="9">
        <f t="shared" si="0"/>
        <v>154</v>
      </c>
      <c r="R9" s="9">
        <f t="shared" si="0"/>
        <v>131</v>
      </c>
      <c r="S9" s="9">
        <f t="shared" si="0"/>
        <v>285</v>
      </c>
      <c r="T9" s="9">
        <f t="shared" si="0"/>
        <v>203</v>
      </c>
      <c r="U9" s="9">
        <f t="shared" si="0"/>
        <v>144</v>
      </c>
      <c r="V9" s="9">
        <f t="shared" si="0"/>
        <v>347</v>
      </c>
      <c r="W9" s="9">
        <f t="shared" si="0"/>
        <v>81</v>
      </c>
      <c r="X9" s="9">
        <f t="shared" si="0"/>
        <v>80</v>
      </c>
      <c r="Y9" s="9">
        <f t="shared" si="0"/>
        <v>161</v>
      </c>
      <c r="Z9" s="9">
        <f t="shared" si="0"/>
        <v>35</v>
      </c>
      <c r="AA9" s="9">
        <f t="shared" si="0"/>
        <v>45</v>
      </c>
      <c r="AB9" s="9">
        <f t="shared" si="0"/>
        <v>80</v>
      </c>
      <c r="AC9" s="9">
        <f t="shared" si="0"/>
        <v>336</v>
      </c>
      <c r="AD9" s="9">
        <f t="shared" si="0"/>
        <v>295</v>
      </c>
      <c r="AE9" s="9">
        <f t="shared" si="0"/>
        <v>631</v>
      </c>
      <c r="AF9" s="9">
        <f t="shared" si="0"/>
        <v>2</v>
      </c>
      <c r="AG9" s="9">
        <f t="shared" si="0"/>
        <v>3</v>
      </c>
      <c r="AH9" s="9">
        <f t="shared" si="0"/>
        <v>5</v>
      </c>
      <c r="AI9" s="9">
        <f t="shared" si="0"/>
        <v>31</v>
      </c>
      <c r="AJ9" s="9">
        <f t="shared" si="0"/>
        <v>28</v>
      </c>
      <c r="AK9" s="9">
        <f t="shared" si="0"/>
        <v>59</v>
      </c>
      <c r="AL9" s="9">
        <f t="shared" si="0"/>
        <v>8</v>
      </c>
      <c r="AM9" s="9">
        <f t="shared" si="0"/>
        <v>10</v>
      </c>
      <c r="AN9" s="9">
        <f t="shared" si="0"/>
        <v>18</v>
      </c>
      <c r="AO9" s="9">
        <f t="shared" si="0"/>
        <v>125</v>
      </c>
      <c r="AP9" s="9">
        <f t="shared" si="0"/>
        <v>96</v>
      </c>
      <c r="AQ9" s="9">
        <f t="shared" si="0"/>
        <v>221</v>
      </c>
      <c r="AR9" s="9">
        <f t="shared" si="0"/>
        <v>0</v>
      </c>
      <c r="AS9" s="9">
        <f t="shared" si="0"/>
        <v>1</v>
      </c>
      <c r="AT9" s="9">
        <f t="shared" si="0"/>
        <v>1</v>
      </c>
      <c r="AU9" s="9">
        <f t="shared" si="0"/>
        <v>0</v>
      </c>
      <c r="AV9" s="9">
        <f t="shared" si="0"/>
        <v>0</v>
      </c>
      <c r="AW9" s="9">
        <f t="shared" si="0"/>
        <v>0</v>
      </c>
      <c r="AX9" s="9">
        <f t="shared" si="0"/>
        <v>0</v>
      </c>
      <c r="AY9" s="9">
        <f t="shared" si="0"/>
        <v>1</v>
      </c>
      <c r="AZ9" s="9">
        <f t="shared" si="0"/>
        <v>1</v>
      </c>
      <c r="BA9" s="9">
        <f t="shared" si="0"/>
        <v>1</v>
      </c>
      <c r="BB9" s="9">
        <f t="shared" si="0"/>
        <v>1</v>
      </c>
      <c r="BC9" s="9">
        <f t="shared" si="0"/>
        <v>0</v>
      </c>
      <c r="BD9" s="9">
        <f t="shared" si="0"/>
        <v>0</v>
      </c>
      <c r="BE9" s="9">
        <f t="shared" si="0"/>
        <v>0</v>
      </c>
      <c r="BF9" s="9">
        <f t="shared" si="0"/>
        <v>0</v>
      </c>
      <c r="BG9" s="9">
        <f t="shared" si="0"/>
        <v>0</v>
      </c>
      <c r="BH9" s="9">
        <f t="shared" si="0"/>
        <v>0</v>
      </c>
      <c r="BI9" s="9">
        <f t="shared" si="0"/>
        <v>0</v>
      </c>
      <c r="BJ9" s="9">
        <f t="shared" si="0"/>
        <v>0</v>
      </c>
      <c r="BK9" s="9">
        <f t="shared" si="0"/>
        <v>0</v>
      </c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</row>
    <row r="10" spans="1:196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2"/>
    </row>
    <row r="11" spans="1:196" s="13" customFormat="1" ht="12.75">
      <c r="A11" s="1"/>
      <c r="P11" s="1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</row>
    <row r="12" spans="1:196" ht="15" customHeight="1">
      <c r="A12" s="15"/>
      <c r="B12" s="107" t="s">
        <v>28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">
        <v>29</v>
      </c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 t="s">
        <v>30</v>
      </c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8" t="s">
        <v>31</v>
      </c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6"/>
      <c r="BG12" s="16"/>
      <c r="BH12" s="16"/>
      <c r="BI12" s="16"/>
      <c r="BJ12" s="16"/>
      <c r="BK12" s="16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</row>
    <row r="13" spans="1:196" ht="15" customHeight="1">
      <c r="A13" s="109" t="s">
        <v>5</v>
      </c>
      <c r="B13" s="107" t="s">
        <v>32</v>
      </c>
      <c r="C13" s="107"/>
      <c r="D13" s="107"/>
      <c r="E13" s="107"/>
      <c r="F13" s="107"/>
      <c r="G13" s="107"/>
      <c r="H13" s="107"/>
      <c r="I13" s="107"/>
      <c r="J13" s="107"/>
      <c r="K13" s="107" t="s">
        <v>33</v>
      </c>
      <c r="L13" s="107"/>
      <c r="M13" s="107"/>
      <c r="N13" s="107"/>
      <c r="O13" s="107"/>
      <c r="P13" s="107"/>
      <c r="Q13" s="107" t="s">
        <v>32</v>
      </c>
      <c r="R13" s="107"/>
      <c r="S13" s="107"/>
      <c r="T13" s="107"/>
      <c r="U13" s="107"/>
      <c r="V13" s="107"/>
      <c r="W13" s="107"/>
      <c r="X13" s="107"/>
      <c r="Y13" s="107"/>
      <c r="Z13" s="107" t="s">
        <v>33</v>
      </c>
      <c r="AA13" s="107"/>
      <c r="AB13" s="107"/>
      <c r="AC13" s="107"/>
      <c r="AD13" s="107"/>
      <c r="AE13" s="107"/>
      <c r="AF13" s="107" t="s">
        <v>32</v>
      </c>
      <c r="AG13" s="107"/>
      <c r="AH13" s="107"/>
      <c r="AI13" s="107"/>
      <c r="AJ13" s="107"/>
      <c r="AK13" s="107"/>
      <c r="AL13" s="107"/>
      <c r="AM13" s="107"/>
      <c r="AN13" s="107"/>
      <c r="AO13" s="107" t="s">
        <v>33</v>
      </c>
      <c r="AP13" s="107"/>
      <c r="AQ13" s="107"/>
      <c r="AR13" s="107"/>
      <c r="AS13" s="107"/>
      <c r="AT13" s="107"/>
      <c r="AU13" s="106" t="s">
        <v>34</v>
      </c>
      <c r="AV13" s="106" t="s">
        <v>35</v>
      </c>
      <c r="AW13" s="106" t="s">
        <v>36</v>
      </c>
      <c r="AX13" s="106" t="s">
        <v>37</v>
      </c>
      <c r="AY13" s="106"/>
      <c r="AZ13" s="106"/>
      <c r="BA13" s="106"/>
      <c r="BB13" s="106"/>
      <c r="BC13" s="106"/>
      <c r="BD13" s="106"/>
      <c r="BE13" s="106"/>
      <c r="BF13" s="16"/>
      <c r="BG13" s="16"/>
      <c r="BH13" s="16"/>
      <c r="BI13" s="16"/>
      <c r="BJ13" s="16"/>
      <c r="BK13" s="16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</row>
    <row r="14" spans="1:196" ht="15.75">
      <c r="A14" s="110"/>
      <c r="B14" s="107" t="s">
        <v>38</v>
      </c>
      <c r="C14" s="107"/>
      <c r="D14" s="107"/>
      <c r="E14" s="107" t="s">
        <v>39</v>
      </c>
      <c r="F14" s="107"/>
      <c r="G14" s="107"/>
      <c r="H14" s="107" t="s">
        <v>40</v>
      </c>
      <c r="I14" s="107"/>
      <c r="J14" s="107"/>
      <c r="K14" s="107" t="s">
        <v>41</v>
      </c>
      <c r="L14" s="107"/>
      <c r="M14" s="107"/>
      <c r="N14" s="107" t="s">
        <v>42</v>
      </c>
      <c r="O14" s="107"/>
      <c r="P14" s="107"/>
      <c r="Q14" s="107" t="s">
        <v>38</v>
      </c>
      <c r="R14" s="107"/>
      <c r="S14" s="107"/>
      <c r="T14" s="107" t="s">
        <v>39</v>
      </c>
      <c r="U14" s="107"/>
      <c r="V14" s="107"/>
      <c r="W14" s="107" t="s">
        <v>40</v>
      </c>
      <c r="X14" s="107"/>
      <c r="Y14" s="107"/>
      <c r="Z14" s="107" t="s">
        <v>41</v>
      </c>
      <c r="AA14" s="107"/>
      <c r="AB14" s="107"/>
      <c r="AC14" s="107" t="s">
        <v>42</v>
      </c>
      <c r="AD14" s="107"/>
      <c r="AE14" s="107"/>
      <c r="AF14" s="107" t="s">
        <v>38</v>
      </c>
      <c r="AG14" s="107"/>
      <c r="AH14" s="107"/>
      <c r="AI14" s="107" t="s">
        <v>39</v>
      </c>
      <c r="AJ14" s="107"/>
      <c r="AK14" s="107"/>
      <c r="AL14" s="107" t="s">
        <v>40</v>
      </c>
      <c r="AM14" s="107"/>
      <c r="AN14" s="107"/>
      <c r="AO14" s="107" t="s">
        <v>41</v>
      </c>
      <c r="AP14" s="107"/>
      <c r="AQ14" s="107"/>
      <c r="AR14" s="107" t="s">
        <v>42</v>
      </c>
      <c r="AS14" s="107"/>
      <c r="AT14" s="107"/>
      <c r="AU14" s="108"/>
      <c r="AV14" s="108"/>
      <c r="AW14" s="108"/>
      <c r="AX14" s="17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</row>
    <row r="15" spans="1:196" ht="110.25">
      <c r="A15" s="111"/>
      <c r="B15" s="18" t="s">
        <v>4</v>
      </c>
      <c r="C15" s="18" t="s">
        <v>1</v>
      </c>
      <c r="D15" s="18" t="s">
        <v>24</v>
      </c>
      <c r="E15" s="18" t="s">
        <v>4</v>
      </c>
      <c r="F15" s="18" t="s">
        <v>1</v>
      </c>
      <c r="G15" s="18" t="s">
        <v>24</v>
      </c>
      <c r="H15" s="18" t="s">
        <v>4</v>
      </c>
      <c r="I15" s="18" t="s">
        <v>1</v>
      </c>
      <c r="J15" s="18" t="s">
        <v>24</v>
      </c>
      <c r="K15" s="18" t="s">
        <v>4</v>
      </c>
      <c r="L15" s="18" t="s">
        <v>1</v>
      </c>
      <c r="M15" s="18" t="s">
        <v>24</v>
      </c>
      <c r="N15" s="18" t="s">
        <v>4</v>
      </c>
      <c r="O15" s="18" t="s">
        <v>1</v>
      </c>
      <c r="P15" s="18" t="s">
        <v>24</v>
      </c>
      <c r="Q15" s="18" t="s">
        <v>4</v>
      </c>
      <c r="R15" s="18" t="s">
        <v>1</v>
      </c>
      <c r="S15" s="18" t="s">
        <v>24</v>
      </c>
      <c r="T15" s="18" t="s">
        <v>4</v>
      </c>
      <c r="U15" s="18" t="s">
        <v>1</v>
      </c>
      <c r="V15" s="18" t="s">
        <v>24</v>
      </c>
      <c r="W15" s="18" t="s">
        <v>4</v>
      </c>
      <c r="X15" s="18" t="s">
        <v>1</v>
      </c>
      <c r="Y15" s="18" t="s">
        <v>24</v>
      </c>
      <c r="Z15" s="18" t="s">
        <v>4</v>
      </c>
      <c r="AA15" s="18" t="s">
        <v>1</v>
      </c>
      <c r="AB15" s="18" t="s">
        <v>24</v>
      </c>
      <c r="AC15" s="18" t="s">
        <v>4</v>
      </c>
      <c r="AD15" s="18" t="s">
        <v>1</v>
      </c>
      <c r="AE15" s="18" t="s">
        <v>24</v>
      </c>
      <c r="AF15" s="18" t="s">
        <v>4</v>
      </c>
      <c r="AG15" s="18" t="s">
        <v>1</v>
      </c>
      <c r="AH15" s="18" t="s">
        <v>24</v>
      </c>
      <c r="AI15" s="18" t="s">
        <v>4</v>
      </c>
      <c r="AJ15" s="18" t="s">
        <v>1</v>
      </c>
      <c r="AK15" s="18" t="s">
        <v>24</v>
      </c>
      <c r="AL15" s="18" t="s">
        <v>4</v>
      </c>
      <c r="AM15" s="18" t="s">
        <v>1</v>
      </c>
      <c r="AN15" s="18" t="s">
        <v>24</v>
      </c>
      <c r="AO15" s="18" t="s">
        <v>4</v>
      </c>
      <c r="AP15" s="18" t="s">
        <v>1</v>
      </c>
      <c r="AQ15" s="18" t="s">
        <v>24</v>
      </c>
      <c r="AR15" s="18" t="s">
        <v>4</v>
      </c>
      <c r="AS15" s="18" t="s">
        <v>1</v>
      </c>
      <c r="AT15" s="18" t="s">
        <v>24</v>
      </c>
      <c r="AU15" s="108"/>
      <c r="AV15" s="108"/>
      <c r="AW15" s="108"/>
      <c r="AX15" s="19" t="s">
        <v>43</v>
      </c>
      <c r="AY15" s="20" t="s">
        <v>44</v>
      </c>
      <c r="AZ15" s="19" t="s">
        <v>45</v>
      </c>
      <c r="BA15" s="20" t="s">
        <v>44</v>
      </c>
      <c r="BB15" s="19" t="s">
        <v>46</v>
      </c>
      <c r="BC15" s="20" t="s">
        <v>44</v>
      </c>
      <c r="BD15" s="19" t="s">
        <v>47</v>
      </c>
      <c r="BE15" s="20" t="s">
        <v>44</v>
      </c>
      <c r="BF15" s="19" t="s">
        <v>48</v>
      </c>
      <c r="BG15" s="20" t="s">
        <v>44</v>
      </c>
      <c r="BH15" s="19" t="s">
        <v>49</v>
      </c>
      <c r="BI15" s="20" t="s">
        <v>44</v>
      </c>
      <c r="BJ15" s="19" t="s">
        <v>50</v>
      </c>
      <c r="BK15" s="20" t="s">
        <v>44</v>
      </c>
      <c r="BL15" s="19" t="s">
        <v>51</v>
      </c>
      <c r="BM15" s="20" t="s">
        <v>44</v>
      </c>
      <c r="BN15" s="19" t="s">
        <v>52</v>
      </c>
      <c r="BO15" s="20" t="s">
        <v>44</v>
      </c>
      <c r="BP15" s="19" t="s">
        <v>53</v>
      </c>
      <c r="BQ15" s="20" t="s">
        <v>44</v>
      </c>
      <c r="BR15" s="19" t="s">
        <v>54</v>
      </c>
      <c r="BS15" s="20" t="s">
        <v>44</v>
      </c>
      <c r="BT15" s="19" t="s">
        <v>55</v>
      </c>
      <c r="BU15" s="20" t="s">
        <v>44</v>
      </c>
      <c r="BV15" s="19" t="s">
        <v>56</v>
      </c>
      <c r="BW15" s="20" t="s">
        <v>44</v>
      </c>
      <c r="BX15" s="19" t="s">
        <v>57</v>
      </c>
      <c r="BY15" s="20" t="s">
        <v>44</v>
      </c>
      <c r="BZ15" s="19" t="s">
        <v>58</v>
      </c>
      <c r="CA15" s="20" t="s">
        <v>44</v>
      </c>
      <c r="CB15" s="19" t="s">
        <v>59</v>
      </c>
      <c r="CC15" s="20" t="s">
        <v>44</v>
      </c>
      <c r="CD15" s="19" t="s">
        <v>60</v>
      </c>
      <c r="CE15" s="20" t="s">
        <v>44</v>
      </c>
      <c r="CF15" s="19" t="s">
        <v>61</v>
      </c>
      <c r="CG15" s="20" t="s">
        <v>44</v>
      </c>
      <c r="CH15" s="19" t="s">
        <v>62</v>
      </c>
      <c r="CI15" s="20" t="s">
        <v>44</v>
      </c>
      <c r="CJ15" s="19" t="s">
        <v>63</v>
      </c>
      <c r="CK15" s="20" t="s">
        <v>44</v>
      </c>
      <c r="CL15" s="19" t="s">
        <v>64</v>
      </c>
      <c r="CM15" s="20" t="s">
        <v>44</v>
      </c>
      <c r="CN15" s="19" t="s">
        <v>65</v>
      </c>
      <c r="CO15" s="20" t="s">
        <v>44</v>
      </c>
      <c r="CP15" s="19" t="s">
        <v>66</v>
      </c>
      <c r="CQ15" s="20" t="s">
        <v>44</v>
      </c>
      <c r="CR15" s="19" t="s">
        <v>67</v>
      </c>
      <c r="CS15" s="20" t="s">
        <v>44</v>
      </c>
      <c r="CT15" s="19" t="s">
        <v>68</v>
      </c>
      <c r="CU15" s="20" t="s">
        <v>44</v>
      </c>
      <c r="CV15" s="19" t="s">
        <v>69</v>
      </c>
      <c r="CW15" s="20" t="s">
        <v>44</v>
      </c>
      <c r="CX15" s="19" t="s">
        <v>70</v>
      </c>
      <c r="CY15" s="20" t="s">
        <v>44</v>
      </c>
      <c r="CZ15" s="19" t="s">
        <v>71</v>
      </c>
      <c r="DA15" s="20" t="s">
        <v>44</v>
      </c>
      <c r="DB15" s="19" t="s">
        <v>72</v>
      </c>
      <c r="DC15" s="20" t="s">
        <v>44</v>
      </c>
      <c r="DD15" s="19" t="s">
        <v>73</v>
      </c>
      <c r="DE15" s="20" t="s">
        <v>44</v>
      </c>
      <c r="DF15" s="19" t="s">
        <v>74</v>
      </c>
      <c r="DG15" s="20" t="s">
        <v>44</v>
      </c>
      <c r="DH15" s="19" t="s">
        <v>75</v>
      </c>
      <c r="DI15" s="20" t="s">
        <v>44</v>
      </c>
      <c r="DJ15" s="19" t="s">
        <v>76</v>
      </c>
      <c r="DK15" s="20" t="s">
        <v>44</v>
      </c>
      <c r="DL15" s="19" t="s">
        <v>77</v>
      </c>
      <c r="DM15" s="20" t="s">
        <v>44</v>
      </c>
      <c r="DN15" s="21" t="s">
        <v>78</v>
      </c>
    </row>
    <row r="16" spans="1:196" s="23" customFormat="1" ht="60">
      <c r="A16" s="94" t="s">
        <v>193</v>
      </c>
      <c r="B16" s="22">
        <v>176</v>
      </c>
      <c r="C16" s="22">
        <v>179</v>
      </c>
      <c r="D16" s="22">
        <v>355</v>
      </c>
      <c r="E16" s="22">
        <v>68</v>
      </c>
      <c r="F16" s="22">
        <v>61</v>
      </c>
      <c r="G16" s="22">
        <v>129</v>
      </c>
      <c r="H16" s="22">
        <v>55</v>
      </c>
      <c r="I16" s="22">
        <v>29</v>
      </c>
      <c r="J16" s="22">
        <v>84</v>
      </c>
      <c r="K16" s="22">
        <v>0</v>
      </c>
      <c r="L16" s="22">
        <v>0</v>
      </c>
      <c r="M16" s="22">
        <v>0</v>
      </c>
      <c r="N16" s="22">
        <v>5</v>
      </c>
      <c r="O16" s="22">
        <v>13</v>
      </c>
      <c r="P16" s="22">
        <v>18</v>
      </c>
      <c r="Q16" s="22">
        <v>127</v>
      </c>
      <c r="R16" s="22">
        <v>104</v>
      </c>
      <c r="S16" s="22">
        <v>231</v>
      </c>
      <c r="T16" s="22">
        <v>22</v>
      </c>
      <c r="U16" s="22">
        <v>21</v>
      </c>
      <c r="V16" s="22">
        <v>43</v>
      </c>
      <c r="W16" s="22">
        <v>2</v>
      </c>
      <c r="X16" s="22">
        <v>6</v>
      </c>
      <c r="Y16" s="22">
        <v>8</v>
      </c>
      <c r="Z16" s="22">
        <v>2</v>
      </c>
      <c r="AA16" s="22">
        <v>0</v>
      </c>
      <c r="AB16" s="22">
        <v>2</v>
      </c>
      <c r="AC16" s="22">
        <v>1</v>
      </c>
      <c r="AD16" s="22">
        <v>0</v>
      </c>
      <c r="AE16" s="22">
        <v>1</v>
      </c>
      <c r="AF16" s="22">
        <v>177</v>
      </c>
      <c r="AG16" s="22">
        <v>119</v>
      </c>
      <c r="AH16" s="22">
        <v>296</v>
      </c>
      <c r="AI16" s="22">
        <v>25</v>
      </c>
      <c r="AJ16" s="22">
        <v>19</v>
      </c>
      <c r="AK16" s="22">
        <v>44</v>
      </c>
      <c r="AL16" s="22">
        <v>0</v>
      </c>
      <c r="AM16" s="22">
        <v>1</v>
      </c>
      <c r="AN16" s="22">
        <v>1</v>
      </c>
      <c r="AO16" s="22">
        <v>1</v>
      </c>
      <c r="AP16" s="22">
        <v>5</v>
      </c>
      <c r="AQ16" s="22">
        <v>6</v>
      </c>
      <c r="AR16" s="22">
        <v>0</v>
      </c>
      <c r="AS16" s="22">
        <v>0</v>
      </c>
      <c r="AT16" s="23">
        <v>0</v>
      </c>
      <c r="AU16" s="22">
        <v>1391</v>
      </c>
      <c r="AV16" s="22">
        <v>235</v>
      </c>
      <c r="AW16" s="23">
        <v>1</v>
      </c>
      <c r="AX16" s="24" t="s">
        <v>79</v>
      </c>
      <c r="AY16" s="24">
        <v>0</v>
      </c>
      <c r="AZ16" s="24" t="s">
        <v>80</v>
      </c>
      <c r="BA16" s="22">
        <v>3</v>
      </c>
      <c r="BB16" s="24" t="s">
        <v>81</v>
      </c>
      <c r="BC16" s="24">
        <v>0</v>
      </c>
      <c r="BD16" s="24" t="s">
        <v>82</v>
      </c>
      <c r="BE16" s="24">
        <v>0</v>
      </c>
      <c r="BF16" s="24" t="s">
        <v>83</v>
      </c>
      <c r="BG16" s="24">
        <v>1</v>
      </c>
      <c r="BH16" s="24" t="s">
        <v>84</v>
      </c>
      <c r="BI16" s="24">
        <v>4</v>
      </c>
      <c r="BJ16" s="24" t="s">
        <v>85</v>
      </c>
      <c r="BK16" s="24">
        <v>0</v>
      </c>
      <c r="BL16" s="24" t="s">
        <v>86</v>
      </c>
      <c r="BM16" s="24">
        <v>0</v>
      </c>
      <c r="BN16" s="24" t="s">
        <v>87</v>
      </c>
      <c r="BO16" s="24">
        <v>1</v>
      </c>
      <c r="BP16" s="24" t="s">
        <v>88</v>
      </c>
      <c r="BQ16" s="24">
        <v>1</v>
      </c>
      <c r="BR16" s="24" t="s">
        <v>89</v>
      </c>
      <c r="BS16" s="24">
        <v>0</v>
      </c>
      <c r="BT16" s="24" t="s">
        <v>90</v>
      </c>
      <c r="BU16" s="24">
        <v>0</v>
      </c>
      <c r="BV16" s="24" t="s">
        <v>91</v>
      </c>
      <c r="BW16" s="24">
        <v>0</v>
      </c>
      <c r="BX16" s="22" t="s">
        <v>92</v>
      </c>
      <c r="BY16" s="22">
        <v>0</v>
      </c>
      <c r="BZ16" s="22" t="s">
        <v>93</v>
      </c>
      <c r="CA16" s="22">
        <v>1</v>
      </c>
      <c r="CB16" s="22" t="s">
        <v>94</v>
      </c>
      <c r="CC16" s="22">
        <v>0</v>
      </c>
      <c r="CD16" s="22" t="s">
        <v>95</v>
      </c>
      <c r="CE16" s="22">
        <v>0</v>
      </c>
      <c r="CF16" s="24" t="s">
        <v>96</v>
      </c>
      <c r="CG16" s="22">
        <v>0</v>
      </c>
      <c r="CH16" s="24" t="s">
        <v>97</v>
      </c>
      <c r="CI16" s="22">
        <v>0</v>
      </c>
      <c r="CJ16" s="24" t="s">
        <v>98</v>
      </c>
      <c r="CK16" s="22">
        <v>0</v>
      </c>
      <c r="CL16" s="24" t="s">
        <v>99</v>
      </c>
      <c r="CM16" s="22">
        <v>0</v>
      </c>
      <c r="CN16" s="22" t="s">
        <v>100</v>
      </c>
      <c r="CO16" s="22">
        <v>0</v>
      </c>
      <c r="CP16" s="24" t="s">
        <v>101</v>
      </c>
      <c r="CQ16" s="24">
        <v>0</v>
      </c>
      <c r="CR16" s="24" t="s">
        <v>102</v>
      </c>
      <c r="CS16" s="24">
        <v>0</v>
      </c>
      <c r="CT16" s="24" t="s">
        <v>103</v>
      </c>
      <c r="CU16" s="24">
        <v>0</v>
      </c>
      <c r="CV16" s="24" t="s">
        <v>104</v>
      </c>
      <c r="CW16" s="24">
        <v>0</v>
      </c>
      <c r="CX16" s="24" t="s">
        <v>105</v>
      </c>
      <c r="CY16" s="24">
        <v>0</v>
      </c>
      <c r="CZ16" s="24" t="s">
        <v>106</v>
      </c>
      <c r="DA16" s="24">
        <v>0</v>
      </c>
      <c r="DB16" s="24" t="s">
        <v>107</v>
      </c>
      <c r="DC16" s="24">
        <v>0</v>
      </c>
      <c r="DD16" s="24" t="s">
        <v>108</v>
      </c>
      <c r="DE16" s="24">
        <v>0</v>
      </c>
      <c r="DF16" s="24" t="s">
        <v>109</v>
      </c>
      <c r="DG16" s="24">
        <v>0</v>
      </c>
      <c r="DH16" s="24" t="s">
        <v>110</v>
      </c>
      <c r="DI16" s="24">
        <v>0</v>
      </c>
      <c r="DJ16" s="24" t="s">
        <v>111</v>
      </c>
      <c r="DK16" s="24">
        <v>0</v>
      </c>
      <c r="DL16" s="24" t="s">
        <v>112</v>
      </c>
      <c r="DM16" s="24">
        <v>0</v>
      </c>
      <c r="DN16" s="22">
        <v>11</v>
      </c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</row>
    <row r="17" spans="1:196" s="23" customFormat="1" ht="60">
      <c r="A17" s="2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24" t="s">
        <v>79</v>
      </c>
      <c r="AY17" s="24">
        <v>0</v>
      </c>
      <c r="AZ17" s="24" t="s">
        <v>80</v>
      </c>
      <c r="BA17" s="24"/>
      <c r="BB17" s="24" t="s">
        <v>81</v>
      </c>
      <c r="BC17" s="24">
        <v>0</v>
      </c>
      <c r="BD17" s="24" t="s">
        <v>82</v>
      </c>
      <c r="BE17" s="24"/>
      <c r="BF17" s="24" t="s">
        <v>83</v>
      </c>
      <c r="BG17" s="24"/>
      <c r="BH17" s="24" t="s">
        <v>84</v>
      </c>
      <c r="BI17" s="24"/>
      <c r="BJ17" s="24" t="s">
        <v>85</v>
      </c>
      <c r="BK17" s="24">
        <v>0</v>
      </c>
      <c r="BL17" s="24" t="s">
        <v>86</v>
      </c>
      <c r="BM17" s="24">
        <v>0</v>
      </c>
      <c r="BN17" s="24" t="s">
        <v>87</v>
      </c>
      <c r="BO17" s="24">
        <v>0</v>
      </c>
      <c r="BP17" s="24" t="s">
        <v>88</v>
      </c>
      <c r="BQ17" s="24"/>
      <c r="BR17" s="24" t="s">
        <v>89</v>
      </c>
      <c r="BS17" s="24"/>
      <c r="BT17" s="24" t="s">
        <v>90</v>
      </c>
      <c r="BU17" s="24">
        <v>0</v>
      </c>
      <c r="BV17" s="24" t="s">
        <v>91</v>
      </c>
      <c r="BW17" s="24">
        <v>0</v>
      </c>
      <c r="BX17" s="22" t="s">
        <v>92</v>
      </c>
      <c r="BY17" s="22"/>
      <c r="BZ17" s="22" t="s">
        <v>93</v>
      </c>
      <c r="CA17" s="22"/>
      <c r="CB17" s="22" t="s">
        <v>94</v>
      </c>
      <c r="CC17" s="22"/>
      <c r="CD17" s="22" t="s">
        <v>95</v>
      </c>
      <c r="CE17" s="22"/>
      <c r="CF17" s="24" t="s">
        <v>96</v>
      </c>
      <c r="CG17" s="22"/>
      <c r="CH17" s="24" t="s">
        <v>97</v>
      </c>
      <c r="CI17" s="22"/>
      <c r="CJ17" s="24" t="s">
        <v>98</v>
      </c>
      <c r="CK17" s="22">
        <v>0</v>
      </c>
      <c r="CL17" s="24" t="s">
        <v>99</v>
      </c>
      <c r="CM17" s="22">
        <v>0</v>
      </c>
      <c r="CN17" s="22" t="s">
        <v>100</v>
      </c>
      <c r="CO17" s="22"/>
      <c r="CP17" s="24" t="s">
        <v>101</v>
      </c>
      <c r="CQ17" s="24">
        <v>0</v>
      </c>
      <c r="CR17" s="24" t="s">
        <v>102</v>
      </c>
      <c r="CS17" s="24">
        <v>0</v>
      </c>
      <c r="CT17" s="24" t="s">
        <v>103</v>
      </c>
      <c r="CU17" s="24">
        <v>0</v>
      </c>
      <c r="CV17" s="24" t="s">
        <v>104</v>
      </c>
      <c r="CW17" s="24">
        <v>0</v>
      </c>
      <c r="CX17" s="24" t="s">
        <v>105</v>
      </c>
      <c r="CY17" s="24">
        <v>0</v>
      </c>
      <c r="CZ17" s="24" t="s">
        <v>106</v>
      </c>
      <c r="DA17" s="24">
        <v>0</v>
      </c>
      <c r="DB17" s="24" t="s">
        <v>107</v>
      </c>
      <c r="DC17" s="24">
        <v>0</v>
      </c>
      <c r="DD17" s="24" t="s">
        <v>108</v>
      </c>
      <c r="DE17" s="24">
        <v>0</v>
      </c>
      <c r="DF17" s="24" t="s">
        <v>109</v>
      </c>
      <c r="DG17" s="24">
        <v>0</v>
      </c>
      <c r="DH17" s="24" t="s">
        <v>110</v>
      </c>
      <c r="DI17" s="24">
        <v>0</v>
      </c>
      <c r="DJ17" s="24" t="s">
        <v>111</v>
      </c>
      <c r="DK17" s="24">
        <v>0</v>
      </c>
      <c r="DL17" s="24" t="s">
        <v>112</v>
      </c>
      <c r="DM17" s="24">
        <v>0</v>
      </c>
      <c r="DN17" s="22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</row>
    <row r="18" spans="1:196" s="23" customFormat="1" ht="60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4" t="s">
        <v>79</v>
      </c>
      <c r="AY18" s="24">
        <v>0</v>
      </c>
      <c r="AZ18" s="24" t="s">
        <v>80</v>
      </c>
      <c r="BA18" s="24"/>
      <c r="BB18" s="24" t="s">
        <v>81</v>
      </c>
      <c r="BC18" s="24"/>
      <c r="BD18" s="24" t="s">
        <v>82</v>
      </c>
      <c r="BE18" s="24">
        <v>0</v>
      </c>
      <c r="BF18" s="24" t="s">
        <v>83</v>
      </c>
      <c r="BG18" s="24"/>
      <c r="BH18" s="24" t="s">
        <v>84</v>
      </c>
      <c r="BI18" s="24">
        <v>0</v>
      </c>
      <c r="BJ18" s="24" t="s">
        <v>85</v>
      </c>
      <c r="BK18" s="24">
        <v>0</v>
      </c>
      <c r="BL18" s="24" t="s">
        <v>86</v>
      </c>
      <c r="BM18" s="24"/>
      <c r="BN18" s="24" t="s">
        <v>87</v>
      </c>
      <c r="BO18" s="24">
        <v>0</v>
      </c>
      <c r="BP18" s="24" t="s">
        <v>88</v>
      </c>
      <c r="BQ18" s="24">
        <v>0</v>
      </c>
      <c r="BR18" s="24" t="s">
        <v>89</v>
      </c>
      <c r="BS18" s="24">
        <v>0</v>
      </c>
      <c r="BT18" s="24" t="s">
        <v>90</v>
      </c>
      <c r="BU18" s="24"/>
      <c r="BV18" s="24" t="s">
        <v>91</v>
      </c>
      <c r="BW18" s="24"/>
      <c r="BX18" s="22" t="s">
        <v>92</v>
      </c>
      <c r="BY18" s="22"/>
      <c r="BZ18" s="22" t="s">
        <v>93</v>
      </c>
      <c r="CA18" s="22">
        <v>0</v>
      </c>
      <c r="CB18" s="22" t="s">
        <v>94</v>
      </c>
      <c r="CC18" s="22">
        <v>0</v>
      </c>
      <c r="CD18" s="22" t="s">
        <v>95</v>
      </c>
      <c r="CE18" s="22">
        <v>0</v>
      </c>
      <c r="CF18" s="24" t="s">
        <v>96</v>
      </c>
      <c r="CG18" s="22">
        <v>0</v>
      </c>
      <c r="CH18" s="24" t="s">
        <v>97</v>
      </c>
      <c r="CI18" s="22"/>
      <c r="CJ18" s="24" t="s">
        <v>98</v>
      </c>
      <c r="CK18" s="22">
        <v>0</v>
      </c>
      <c r="CL18" s="24" t="s">
        <v>99</v>
      </c>
      <c r="CM18" s="22">
        <v>0</v>
      </c>
      <c r="CN18" s="22" t="s">
        <v>100</v>
      </c>
      <c r="CO18" s="22">
        <v>0</v>
      </c>
      <c r="CP18" s="24" t="s">
        <v>101</v>
      </c>
      <c r="CQ18" s="24">
        <v>0</v>
      </c>
      <c r="CR18" s="24" t="s">
        <v>102</v>
      </c>
      <c r="CS18" s="24">
        <v>0</v>
      </c>
      <c r="CT18" s="24" t="s">
        <v>103</v>
      </c>
      <c r="CU18" s="24">
        <v>0</v>
      </c>
      <c r="CV18" s="24" t="s">
        <v>104</v>
      </c>
      <c r="CW18" s="24">
        <v>0</v>
      </c>
      <c r="CX18" s="24" t="s">
        <v>105</v>
      </c>
      <c r="CY18" s="24"/>
      <c r="CZ18" s="24" t="s">
        <v>106</v>
      </c>
      <c r="DA18" s="24">
        <v>0</v>
      </c>
      <c r="DB18" s="24" t="s">
        <v>107</v>
      </c>
      <c r="DC18" s="24">
        <v>0</v>
      </c>
      <c r="DD18" s="24" t="s">
        <v>108</v>
      </c>
      <c r="DE18" s="24">
        <v>0</v>
      </c>
      <c r="DF18" s="24" t="s">
        <v>109</v>
      </c>
      <c r="DG18" s="24">
        <v>0</v>
      </c>
      <c r="DH18" s="24" t="s">
        <v>110</v>
      </c>
      <c r="DI18" s="24">
        <v>0</v>
      </c>
      <c r="DJ18" s="24" t="s">
        <v>111</v>
      </c>
      <c r="DK18" s="24">
        <v>0</v>
      </c>
      <c r="DL18" s="24" t="s">
        <v>112</v>
      </c>
      <c r="DM18" s="24">
        <v>0</v>
      </c>
      <c r="DN18" s="22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</row>
    <row r="19" spans="1:196" s="29" customFormat="1">
      <c r="A19" s="25" t="s">
        <v>27</v>
      </c>
      <c r="B19" s="25">
        <f>SUM(B16:B18)</f>
        <v>176</v>
      </c>
      <c r="C19" s="25">
        <f t="shared" ref="C19:BN19" si="1">SUM(C16:C18)</f>
        <v>179</v>
      </c>
      <c r="D19" s="25">
        <f t="shared" si="1"/>
        <v>355</v>
      </c>
      <c r="E19" s="25">
        <f t="shared" si="1"/>
        <v>68</v>
      </c>
      <c r="F19" s="25">
        <f t="shared" si="1"/>
        <v>61</v>
      </c>
      <c r="G19" s="25">
        <f t="shared" si="1"/>
        <v>129</v>
      </c>
      <c r="H19" s="25">
        <f t="shared" si="1"/>
        <v>55</v>
      </c>
      <c r="I19" s="25">
        <f t="shared" si="1"/>
        <v>29</v>
      </c>
      <c r="J19" s="25">
        <f t="shared" si="1"/>
        <v>84</v>
      </c>
      <c r="K19" s="25">
        <f t="shared" si="1"/>
        <v>0</v>
      </c>
      <c r="L19" s="25">
        <f t="shared" si="1"/>
        <v>0</v>
      </c>
      <c r="M19" s="25">
        <f t="shared" si="1"/>
        <v>0</v>
      </c>
      <c r="N19" s="25">
        <f t="shared" si="1"/>
        <v>5</v>
      </c>
      <c r="O19" s="25">
        <f t="shared" si="1"/>
        <v>13</v>
      </c>
      <c r="P19" s="25">
        <f t="shared" si="1"/>
        <v>18</v>
      </c>
      <c r="Q19" s="25">
        <f t="shared" si="1"/>
        <v>127</v>
      </c>
      <c r="R19" s="25">
        <f t="shared" si="1"/>
        <v>104</v>
      </c>
      <c r="S19" s="25">
        <f t="shared" si="1"/>
        <v>231</v>
      </c>
      <c r="T19" s="25">
        <f t="shared" si="1"/>
        <v>22</v>
      </c>
      <c r="U19" s="25">
        <f t="shared" si="1"/>
        <v>21</v>
      </c>
      <c r="V19" s="25">
        <f t="shared" si="1"/>
        <v>43</v>
      </c>
      <c r="W19" s="25">
        <f t="shared" si="1"/>
        <v>2</v>
      </c>
      <c r="X19" s="25">
        <f t="shared" si="1"/>
        <v>6</v>
      </c>
      <c r="Y19" s="25">
        <f t="shared" si="1"/>
        <v>8</v>
      </c>
      <c r="Z19" s="25">
        <f t="shared" si="1"/>
        <v>2</v>
      </c>
      <c r="AA19" s="25">
        <f t="shared" si="1"/>
        <v>0</v>
      </c>
      <c r="AB19" s="25">
        <f t="shared" si="1"/>
        <v>2</v>
      </c>
      <c r="AC19" s="25">
        <f t="shared" si="1"/>
        <v>1</v>
      </c>
      <c r="AD19" s="25">
        <f t="shared" si="1"/>
        <v>0</v>
      </c>
      <c r="AE19" s="25">
        <f t="shared" si="1"/>
        <v>1</v>
      </c>
      <c r="AF19" s="25">
        <f t="shared" si="1"/>
        <v>177</v>
      </c>
      <c r="AG19" s="25">
        <f t="shared" si="1"/>
        <v>119</v>
      </c>
      <c r="AH19" s="25">
        <f t="shared" si="1"/>
        <v>296</v>
      </c>
      <c r="AI19" s="25">
        <f t="shared" si="1"/>
        <v>25</v>
      </c>
      <c r="AJ19" s="25">
        <f t="shared" si="1"/>
        <v>19</v>
      </c>
      <c r="AK19" s="25">
        <f t="shared" si="1"/>
        <v>44</v>
      </c>
      <c r="AL19" s="25">
        <f t="shared" si="1"/>
        <v>0</v>
      </c>
      <c r="AM19" s="25">
        <f t="shared" si="1"/>
        <v>1</v>
      </c>
      <c r="AN19" s="25">
        <f t="shared" si="1"/>
        <v>1</v>
      </c>
      <c r="AO19" s="25">
        <f t="shared" si="1"/>
        <v>1</v>
      </c>
      <c r="AP19" s="25">
        <f t="shared" si="1"/>
        <v>5</v>
      </c>
      <c r="AQ19" s="25">
        <f t="shared" si="1"/>
        <v>6</v>
      </c>
      <c r="AR19" s="25">
        <f t="shared" si="1"/>
        <v>0</v>
      </c>
      <c r="AS19" s="25">
        <f t="shared" si="1"/>
        <v>0</v>
      </c>
      <c r="AT19" s="25">
        <f t="shared" si="1"/>
        <v>0</v>
      </c>
      <c r="AU19" s="25">
        <f t="shared" si="1"/>
        <v>1391</v>
      </c>
      <c r="AV19" s="25">
        <f t="shared" si="1"/>
        <v>235</v>
      </c>
      <c r="AW19" s="25">
        <f t="shared" si="1"/>
        <v>1</v>
      </c>
      <c r="AX19" s="25">
        <f t="shared" si="1"/>
        <v>0</v>
      </c>
      <c r="AY19" s="25">
        <f t="shared" si="1"/>
        <v>0</v>
      </c>
      <c r="AZ19" s="25">
        <f t="shared" si="1"/>
        <v>0</v>
      </c>
      <c r="BA19" s="25">
        <f t="shared" si="1"/>
        <v>3</v>
      </c>
      <c r="BB19" s="25">
        <f t="shared" si="1"/>
        <v>0</v>
      </c>
      <c r="BC19" s="25">
        <f t="shared" si="1"/>
        <v>0</v>
      </c>
      <c r="BD19" s="25">
        <f t="shared" si="1"/>
        <v>0</v>
      </c>
      <c r="BE19" s="25">
        <f t="shared" si="1"/>
        <v>0</v>
      </c>
      <c r="BF19" s="25">
        <f t="shared" si="1"/>
        <v>0</v>
      </c>
      <c r="BG19" s="25">
        <f t="shared" si="1"/>
        <v>1</v>
      </c>
      <c r="BH19" s="25">
        <f t="shared" si="1"/>
        <v>0</v>
      </c>
      <c r="BI19" s="25">
        <f t="shared" si="1"/>
        <v>4</v>
      </c>
      <c r="BJ19" s="25">
        <f t="shared" si="1"/>
        <v>0</v>
      </c>
      <c r="BK19" s="25">
        <f t="shared" si="1"/>
        <v>0</v>
      </c>
      <c r="BL19" s="25">
        <f t="shared" si="1"/>
        <v>0</v>
      </c>
      <c r="BM19" s="25">
        <f t="shared" si="1"/>
        <v>0</v>
      </c>
      <c r="BN19" s="25">
        <f t="shared" si="1"/>
        <v>0</v>
      </c>
      <c r="BO19" s="25">
        <f t="shared" ref="BO19:DM19" si="2">SUM(BO16:BO18)</f>
        <v>1</v>
      </c>
      <c r="BP19" s="25">
        <f t="shared" si="2"/>
        <v>0</v>
      </c>
      <c r="BQ19" s="25">
        <f t="shared" si="2"/>
        <v>1</v>
      </c>
      <c r="BR19" s="25">
        <f t="shared" si="2"/>
        <v>0</v>
      </c>
      <c r="BS19" s="25">
        <f t="shared" si="2"/>
        <v>0</v>
      </c>
      <c r="BT19" s="25">
        <f t="shared" si="2"/>
        <v>0</v>
      </c>
      <c r="BU19" s="25">
        <f t="shared" si="2"/>
        <v>0</v>
      </c>
      <c r="BV19" s="25">
        <f t="shared" si="2"/>
        <v>0</v>
      </c>
      <c r="BW19" s="25">
        <f t="shared" si="2"/>
        <v>0</v>
      </c>
      <c r="BX19" s="25">
        <f t="shared" si="2"/>
        <v>0</v>
      </c>
      <c r="BY19" s="25">
        <f t="shared" si="2"/>
        <v>0</v>
      </c>
      <c r="BZ19" s="25">
        <f t="shared" si="2"/>
        <v>0</v>
      </c>
      <c r="CA19" s="25">
        <f t="shared" si="2"/>
        <v>1</v>
      </c>
      <c r="CB19" s="25">
        <f t="shared" si="2"/>
        <v>0</v>
      </c>
      <c r="CC19" s="25">
        <f t="shared" si="2"/>
        <v>0</v>
      </c>
      <c r="CD19" s="25">
        <f t="shared" si="2"/>
        <v>0</v>
      </c>
      <c r="CE19" s="25">
        <f t="shared" si="2"/>
        <v>0</v>
      </c>
      <c r="CF19" s="25">
        <f t="shared" si="2"/>
        <v>0</v>
      </c>
      <c r="CG19" s="25">
        <f t="shared" si="2"/>
        <v>0</v>
      </c>
      <c r="CH19" s="25">
        <f t="shared" si="2"/>
        <v>0</v>
      </c>
      <c r="CI19" s="25">
        <f t="shared" si="2"/>
        <v>0</v>
      </c>
      <c r="CJ19" s="25">
        <f t="shared" si="2"/>
        <v>0</v>
      </c>
      <c r="CK19" s="25">
        <f t="shared" si="2"/>
        <v>0</v>
      </c>
      <c r="CL19" s="25">
        <f t="shared" si="2"/>
        <v>0</v>
      </c>
      <c r="CM19" s="25">
        <f t="shared" si="2"/>
        <v>0</v>
      </c>
      <c r="CN19" s="25">
        <f t="shared" si="2"/>
        <v>0</v>
      </c>
      <c r="CO19" s="25">
        <f t="shared" si="2"/>
        <v>0</v>
      </c>
      <c r="CP19" s="25">
        <f t="shared" si="2"/>
        <v>0</v>
      </c>
      <c r="CQ19" s="25">
        <f t="shared" si="2"/>
        <v>0</v>
      </c>
      <c r="CR19" s="25">
        <f t="shared" si="2"/>
        <v>0</v>
      </c>
      <c r="CS19" s="25">
        <f t="shared" si="2"/>
        <v>0</v>
      </c>
      <c r="CT19" s="25">
        <f t="shared" si="2"/>
        <v>0</v>
      </c>
      <c r="CU19" s="25">
        <f t="shared" si="2"/>
        <v>0</v>
      </c>
      <c r="CV19" s="25">
        <f t="shared" si="2"/>
        <v>0</v>
      </c>
      <c r="CW19" s="25">
        <f t="shared" si="2"/>
        <v>0</v>
      </c>
      <c r="CX19" s="25">
        <f t="shared" si="2"/>
        <v>0</v>
      </c>
      <c r="CY19" s="25">
        <f t="shared" si="2"/>
        <v>0</v>
      </c>
      <c r="CZ19" s="25">
        <f t="shared" si="2"/>
        <v>0</v>
      </c>
      <c r="DA19" s="25">
        <f t="shared" si="2"/>
        <v>0</v>
      </c>
      <c r="DB19" s="25">
        <f t="shared" si="2"/>
        <v>0</v>
      </c>
      <c r="DC19" s="25">
        <f t="shared" si="2"/>
        <v>0</v>
      </c>
      <c r="DD19" s="25">
        <f t="shared" si="2"/>
        <v>0</v>
      </c>
      <c r="DE19" s="25">
        <f t="shared" si="2"/>
        <v>0</v>
      </c>
      <c r="DF19" s="25">
        <f t="shared" si="2"/>
        <v>0</v>
      </c>
      <c r="DG19" s="25">
        <f t="shared" si="2"/>
        <v>0</v>
      </c>
      <c r="DH19" s="25">
        <f t="shared" si="2"/>
        <v>0</v>
      </c>
      <c r="DI19" s="25">
        <f t="shared" si="2"/>
        <v>0</v>
      </c>
      <c r="DJ19" s="25">
        <f t="shared" si="2"/>
        <v>0</v>
      </c>
      <c r="DK19" s="25">
        <f t="shared" si="2"/>
        <v>0</v>
      </c>
      <c r="DL19" s="25">
        <f t="shared" si="2"/>
        <v>0</v>
      </c>
      <c r="DM19" s="25">
        <f t="shared" si="2"/>
        <v>0</v>
      </c>
      <c r="DN19" s="25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</row>
  </sheetData>
  <mergeCells count="62">
    <mergeCell ref="AF14:AH14"/>
    <mergeCell ref="Q14:S14"/>
    <mergeCell ref="T14:V14"/>
    <mergeCell ref="W14:Y14"/>
    <mergeCell ref="Z14:AB14"/>
    <mergeCell ref="AC14:AE14"/>
    <mergeCell ref="AU13:AU15"/>
    <mergeCell ref="AV13:AV15"/>
    <mergeCell ref="AW13:AW15"/>
    <mergeCell ref="AX13:BE13"/>
    <mergeCell ref="AI14:AK14"/>
    <mergeCell ref="AL14:AN14"/>
    <mergeCell ref="AO14:AQ14"/>
    <mergeCell ref="AR14:AT14"/>
    <mergeCell ref="B12:P12"/>
    <mergeCell ref="Q12:AE12"/>
    <mergeCell ref="AF12:AT12"/>
    <mergeCell ref="AU12:BE12"/>
    <mergeCell ref="A13:A15"/>
    <mergeCell ref="B13:J13"/>
    <mergeCell ref="K13:P13"/>
    <mergeCell ref="Q13:Y13"/>
    <mergeCell ref="Z13:AE13"/>
    <mergeCell ref="AF13:AN13"/>
    <mergeCell ref="B14:D14"/>
    <mergeCell ref="E14:G14"/>
    <mergeCell ref="H14:J14"/>
    <mergeCell ref="K14:M14"/>
    <mergeCell ref="N14:P14"/>
    <mergeCell ref="AO13:AT13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N18"/>
  <sheetViews>
    <sheetView zoomScale="78" zoomScaleNormal="78" workbookViewId="0">
      <selection activeCell="J15" sqref="J15"/>
    </sheetView>
  </sheetViews>
  <sheetFormatPr defaultRowHeight="15"/>
  <cols>
    <col min="1" max="1" width="13.85546875" style="1" customWidth="1"/>
    <col min="2" max="2" width="14.7109375" style="2" customWidth="1"/>
    <col min="3" max="3" width="18.140625" style="2" customWidth="1"/>
    <col min="4" max="6" width="6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51" width="6.5703125" style="2" customWidth="1"/>
    <col min="52" max="52" width="8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17" width="5.5703125" style="4" customWidth="1"/>
    <col min="118" max="196" width="9.140625" style="4" customWidth="1"/>
    <col min="197" max="16384" width="9.140625" style="2"/>
  </cols>
  <sheetData>
    <row r="1" spans="1:196" ht="18.75">
      <c r="B1" s="124" t="s">
        <v>135</v>
      </c>
      <c r="C1" s="124"/>
      <c r="D1" s="124"/>
      <c r="E1" s="124"/>
      <c r="F1" s="124"/>
      <c r="BK1" s="3"/>
    </row>
    <row r="2" spans="1:196" ht="26.25">
      <c r="B2" s="113" t="s">
        <v>113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</row>
    <row r="3" spans="1:196" ht="36.75" customHeight="1">
      <c r="A3" s="119" t="s">
        <v>5</v>
      </c>
      <c r="B3" s="107" t="s">
        <v>6</v>
      </c>
      <c r="C3" s="107"/>
      <c r="D3" s="107" t="s">
        <v>7</v>
      </c>
      <c r="E3" s="107" t="s">
        <v>8</v>
      </c>
      <c r="F3" s="107"/>
      <c r="G3" s="107"/>
      <c r="H3" s="107" t="s">
        <v>9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 t="s">
        <v>10</v>
      </c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 t="s">
        <v>11</v>
      </c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 t="s">
        <v>12</v>
      </c>
      <c r="AV3" s="107"/>
      <c r="AW3" s="107"/>
      <c r="AX3" s="107"/>
      <c r="AY3" s="107"/>
      <c r="AZ3" s="107"/>
      <c r="BA3" s="107"/>
      <c r="BB3" s="107"/>
      <c r="BC3" s="114" t="s">
        <v>13</v>
      </c>
      <c r="BD3" s="115"/>
      <c r="BE3" s="115"/>
      <c r="BF3" s="115"/>
      <c r="BG3" s="115"/>
      <c r="BH3" s="115"/>
      <c r="BI3" s="115"/>
      <c r="BJ3" s="115"/>
      <c r="BK3" s="116"/>
    </row>
    <row r="4" spans="1:196" ht="33.75" customHeight="1">
      <c r="A4" s="120"/>
      <c r="B4" s="107"/>
      <c r="C4" s="107"/>
      <c r="D4" s="107"/>
      <c r="E4" s="107"/>
      <c r="F4" s="107"/>
      <c r="G4" s="107"/>
      <c r="H4" s="107" t="s">
        <v>14</v>
      </c>
      <c r="I4" s="107"/>
      <c r="J4" s="107"/>
      <c r="K4" s="107" t="s">
        <v>15</v>
      </c>
      <c r="L4" s="107"/>
      <c r="M4" s="107"/>
      <c r="N4" s="107" t="s">
        <v>16</v>
      </c>
      <c r="O4" s="107"/>
      <c r="P4" s="107"/>
      <c r="Q4" s="107" t="s">
        <v>17</v>
      </c>
      <c r="R4" s="107"/>
      <c r="S4" s="107"/>
      <c r="T4" s="107" t="s">
        <v>18</v>
      </c>
      <c r="U4" s="107"/>
      <c r="V4" s="107"/>
      <c r="W4" s="107" t="s">
        <v>2</v>
      </c>
      <c r="X4" s="107"/>
      <c r="Y4" s="107"/>
      <c r="Z4" s="107" t="s">
        <v>3</v>
      </c>
      <c r="AA4" s="107"/>
      <c r="AB4" s="107"/>
      <c r="AC4" s="107" t="s">
        <v>19</v>
      </c>
      <c r="AD4" s="107"/>
      <c r="AE4" s="107"/>
      <c r="AF4" s="107" t="s">
        <v>20</v>
      </c>
      <c r="AG4" s="107"/>
      <c r="AH4" s="107"/>
      <c r="AI4" s="107" t="s">
        <v>2</v>
      </c>
      <c r="AJ4" s="107"/>
      <c r="AK4" s="107"/>
      <c r="AL4" s="107" t="s">
        <v>3</v>
      </c>
      <c r="AM4" s="107"/>
      <c r="AN4" s="107"/>
      <c r="AO4" s="107" t="s">
        <v>19</v>
      </c>
      <c r="AP4" s="107"/>
      <c r="AQ4" s="107"/>
      <c r="AR4" s="107" t="s">
        <v>20</v>
      </c>
      <c r="AS4" s="107"/>
      <c r="AT4" s="107"/>
      <c r="AU4" s="107" t="s">
        <v>21</v>
      </c>
      <c r="AV4" s="107"/>
      <c r="AW4" s="107" t="s">
        <v>22</v>
      </c>
      <c r="AX4" s="107"/>
      <c r="AY4" s="107" t="s">
        <v>23</v>
      </c>
      <c r="AZ4" s="107"/>
      <c r="BA4" s="107" t="s">
        <v>24</v>
      </c>
      <c r="BB4" s="107"/>
      <c r="BC4" s="107" t="s">
        <v>21</v>
      </c>
      <c r="BD4" s="107"/>
      <c r="BE4" s="107" t="s">
        <v>22</v>
      </c>
      <c r="BF4" s="107"/>
      <c r="BG4" s="107" t="s">
        <v>23</v>
      </c>
      <c r="BH4" s="107"/>
      <c r="BI4" s="107" t="s">
        <v>24</v>
      </c>
      <c r="BJ4" s="107"/>
      <c r="BK4" s="107"/>
    </row>
    <row r="5" spans="1:196" ht="59.25" customHeight="1">
      <c r="A5" s="121"/>
      <c r="B5" s="100" t="s">
        <v>25</v>
      </c>
      <c r="C5" s="100" t="s">
        <v>26</v>
      </c>
      <c r="D5" s="107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196" s="26" customFormat="1" ht="87" customHeight="1">
      <c r="A6" s="31" t="s">
        <v>194</v>
      </c>
      <c r="B6" s="122" t="s">
        <v>195</v>
      </c>
      <c r="C6" s="148"/>
      <c r="D6" s="9">
        <v>4732</v>
      </c>
      <c r="E6" s="9">
        <v>12045</v>
      </c>
      <c r="F6" s="9">
        <v>10042</v>
      </c>
      <c r="G6" s="9">
        <v>22087</v>
      </c>
      <c r="H6" s="9">
        <v>340</v>
      </c>
      <c r="I6" s="9">
        <v>327</v>
      </c>
      <c r="J6" s="9">
        <v>667</v>
      </c>
      <c r="K6" s="9">
        <v>373</v>
      </c>
      <c r="L6" s="9">
        <v>362</v>
      </c>
      <c r="M6" s="9">
        <v>735</v>
      </c>
      <c r="N6" s="9">
        <v>1180</v>
      </c>
      <c r="O6" s="9">
        <v>1047</v>
      </c>
      <c r="P6" s="9">
        <v>2227</v>
      </c>
      <c r="Q6" s="9">
        <v>593</v>
      </c>
      <c r="R6" s="9">
        <v>528</v>
      </c>
      <c r="S6" s="9">
        <v>1121</v>
      </c>
      <c r="T6" s="9">
        <v>815</v>
      </c>
      <c r="U6" s="9">
        <v>730</v>
      </c>
      <c r="V6" s="9">
        <v>1545</v>
      </c>
      <c r="W6" s="9">
        <v>1379</v>
      </c>
      <c r="X6" s="9">
        <v>1195</v>
      </c>
      <c r="Y6" s="9">
        <v>2574</v>
      </c>
      <c r="Z6" s="9">
        <v>73</v>
      </c>
      <c r="AA6" s="9">
        <v>68</v>
      </c>
      <c r="AB6" s="9">
        <v>141</v>
      </c>
      <c r="AC6" s="9">
        <v>1253</v>
      </c>
      <c r="AD6" s="9">
        <v>1106</v>
      </c>
      <c r="AE6" s="9">
        <v>2359</v>
      </c>
      <c r="AF6" s="9">
        <v>1</v>
      </c>
      <c r="AG6" s="9">
        <v>3</v>
      </c>
      <c r="AH6" s="10">
        <v>4</v>
      </c>
      <c r="AI6" s="9">
        <v>617</v>
      </c>
      <c r="AJ6" s="9">
        <v>558</v>
      </c>
      <c r="AK6" s="9">
        <v>1175</v>
      </c>
      <c r="AL6" s="9">
        <v>38</v>
      </c>
      <c r="AM6" s="9">
        <v>27</v>
      </c>
      <c r="AN6" s="9">
        <v>65</v>
      </c>
      <c r="AO6" s="9">
        <v>724</v>
      </c>
      <c r="AP6" s="9">
        <v>647</v>
      </c>
      <c r="AQ6" s="9">
        <v>1371</v>
      </c>
      <c r="AR6" s="9">
        <v>1</v>
      </c>
      <c r="AS6" s="9">
        <v>1</v>
      </c>
      <c r="AT6" s="9">
        <v>2</v>
      </c>
      <c r="AU6" s="9">
        <v>0</v>
      </c>
      <c r="AV6" s="9">
        <v>0</v>
      </c>
      <c r="AW6" s="9">
        <v>0</v>
      </c>
      <c r="AX6" s="9">
        <v>0</v>
      </c>
      <c r="AY6" s="9">
        <v>0</v>
      </c>
      <c r="AZ6" s="9">
        <v>0</v>
      </c>
      <c r="BA6" s="9">
        <v>0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</row>
    <row r="7" spans="1:196" s="26" customFormat="1" ht="39.75" customHeight="1">
      <c r="A7" s="39"/>
      <c r="B7" s="149"/>
      <c r="C7" s="148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</row>
    <row r="8" spans="1:196" s="26" customFormat="1" ht="15.75" customHeight="1">
      <c r="A8" s="9"/>
      <c r="B8" s="122"/>
      <c r="C8" s="14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</row>
    <row r="9" spans="1:196" s="26" customFormat="1" ht="15.75">
      <c r="A9" s="9"/>
      <c r="B9" s="8"/>
      <c r="C9" s="8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</row>
    <row r="10" spans="1:196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2"/>
    </row>
    <row r="11" spans="1:196" s="13" customFormat="1" ht="12.75">
      <c r="A11" s="1"/>
      <c r="P11" s="1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</row>
    <row r="12" spans="1:196" ht="15" customHeight="1">
      <c r="A12" s="15"/>
      <c r="B12" s="107" t="s">
        <v>28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">
        <v>29</v>
      </c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 t="s">
        <v>30</v>
      </c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8" t="s">
        <v>31</v>
      </c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6"/>
      <c r="BG12" s="16"/>
      <c r="BH12" s="16"/>
      <c r="BI12" s="16"/>
      <c r="BJ12" s="16"/>
      <c r="BK12" s="16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</row>
    <row r="13" spans="1:196" ht="15" customHeight="1">
      <c r="A13" s="109" t="s">
        <v>5</v>
      </c>
      <c r="B13" s="107" t="s">
        <v>32</v>
      </c>
      <c r="C13" s="107"/>
      <c r="D13" s="107"/>
      <c r="E13" s="107"/>
      <c r="F13" s="107"/>
      <c r="G13" s="107"/>
      <c r="H13" s="107"/>
      <c r="I13" s="107"/>
      <c r="J13" s="107"/>
      <c r="K13" s="107" t="s">
        <v>33</v>
      </c>
      <c r="L13" s="107"/>
      <c r="M13" s="107"/>
      <c r="N13" s="107"/>
      <c r="O13" s="107"/>
      <c r="P13" s="107"/>
      <c r="Q13" s="107" t="s">
        <v>32</v>
      </c>
      <c r="R13" s="107"/>
      <c r="S13" s="107"/>
      <c r="T13" s="107"/>
      <c r="U13" s="107"/>
      <c r="V13" s="107"/>
      <c r="W13" s="107"/>
      <c r="X13" s="107"/>
      <c r="Y13" s="107"/>
      <c r="Z13" s="107" t="s">
        <v>33</v>
      </c>
      <c r="AA13" s="107"/>
      <c r="AB13" s="107"/>
      <c r="AC13" s="107"/>
      <c r="AD13" s="107"/>
      <c r="AE13" s="107"/>
      <c r="AF13" s="107" t="s">
        <v>32</v>
      </c>
      <c r="AG13" s="107"/>
      <c r="AH13" s="107"/>
      <c r="AI13" s="107"/>
      <c r="AJ13" s="107"/>
      <c r="AK13" s="107"/>
      <c r="AL13" s="107"/>
      <c r="AM13" s="107"/>
      <c r="AN13" s="107"/>
      <c r="AO13" s="107" t="s">
        <v>33</v>
      </c>
      <c r="AP13" s="107"/>
      <c r="AQ13" s="107"/>
      <c r="AR13" s="107"/>
      <c r="AS13" s="107"/>
      <c r="AT13" s="107"/>
      <c r="AU13" s="106" t="s">
        <v>34</v>
      </c>
      <c r="AV13" s="106" t="s">
        <v>35</v>
      </c>
      <c r="AW13" s="106" t="s">
        <v>36</v>
      </c>
      <c r="AX13" s="106" t="s">
        <v>37</v>
      </c>
      <c r="AY13" s="106"/>
      <c r="AZ13" s="106"/>
      <c r="BA13" s="106"/>
      <c r="BB13" s="106"/>
      <c r="BC13" s="106"/>
      <c r="BD13" s="106"/>
      <c r="BE13" s="106"/>
      <c r="BF13" s="16"/>
      <c r="BG13" s="16"/>
      <c r="BH13" s="16"/>
      <c r="BI13" s="16"/>
      <c r="BJ13" s="16"/>
      <c r="BK13" s="16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</row>
    <row r="14" spans="1:196" ht="15.75">
      <c r="A14" s="110"/>
      <c r="B14" s="107" t="s">
        <v>38</v>
      </c>
      <c r="C14" s="107"/>
      <c r="D14" s="107"/>
      <c r="E14" s="107" t="s">
        <v>39</v>
      </c>
      <c r="F14" s="107"/>
      <c r="G14" s="107"/>
      <c r="H14" s="107" t="s">
        <v>40</v>
      </c>
      <c r="I14" s="107"/>
      <c r="J14" s="107"/>
      <c r="K14" s="107" t="s">
        <v>41</v>
      </c>
      <c r="L14" s="107"/>
      <c r="M14" s="107"/>
      <c r="N14" s="107" t="s">
        <v>42</v>
      </c>
      <c r="O14" s="107"/>
      <c r="P14" s="107"/>
      <c r="Q14" s="107" t="s">
        <v>38</v>
      </c>
      <c r="R14" s="107"/>
      <c r="S14" s="107"/>
      <c r="T14" s="107" t="s">
        <v>39</v>
      </c>
      <c r="U14" s="107"/>
      <c r="V14" s="107"/>
      <c r="W14" s="107" t="s">
        <v>40</v>
      </c>
      <c r="X14" s="107"/>
      <c r="Y14" s="107"/>
      <c r="Z14" s="107" t="s">
        <v>41</v>
      </c>
      <c r="AA14" s="107"/>
      <c r="AB14" s="107"/>
      <c r="AC14" s="107" t="s">
        <v>42</v>
      </c>
      <c r="AD14" s="107"/>
      <c r="AE14" s="107"/>
      <c r="AF14" s="107" t="s">
        <v>38</v>
      </c>
      <c r="AG14" s="107"/>
      <c r="AH14" s="107"/>
      <c r="AI14" s="107" t="s">
        <v>39</v>
      </c>
      <c r="AJ14" s="107"/>
      <c r="AK14" s="107"/>
      <c r="AL14" s="107" t="s">
        <v>40</v>
      </c>
      <c r="AM14" s="107"/>
      <c r="AN14" s="107"/>
      <c r="AO14" s="107" t="s">
        <v>41</v>
      </c>
      <c r="AP14" s="107"/>
      <c r="AQ14" s="107"/>
      <c r="AR14" s="107" t="s">
        <v>42</v>
      </c>
      <c r="AS14" s="107"/>
      <c r="AT14" s="107"/>
      <c r="AU14" s="108"/>
      <c r="AV14" s="108"/>
      <c r="AW14" s="108"/>
      <c r="AX14" s="17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</row>
    <row r="15" spans="1:196" ht="110.25">
      <c r="A15" s="111"/>
      <c r="B15" s="18" t="s">
        <v>4</v>
      </c>
      <c r="C15" s="18" t="s">
        <v>1</v>
      </c>
      <c r="D15" s="18" t="s">
        <v>24</v>
      </c>
      <c r="E15" s="18" t="s">
        <v>4</v>
      </c>
      <c r="F15" s="18" t="s">
        <v>1</v>
      </c>
      <c r="G15" s="18" t="s">
        <v>24</v>
      </c>
      <c r="H15" s="18" t="s">
        <v>4</v>
      </c>
      <c r="I15" s="18" t="s">
        <v>1</v>
      </c>
      <c r="J15" s="18" t="s">
        <v>24</v>
      </c>
      <c r="K15" s="18" t="s">
        <v>4</v>
      </c>
      <c r="L15" s="18" t="s">
        <v>1</v>
      </c>
      <c r="M15" s="18" t="s">
        <v>24</v>
      </c>
      <c r="N15" s="18" t="s">
        <v>4</v>
      </c>
      <c r="O15" s="18" t="s">
        <v>1</v>
      </c>
      <c r="P15" s="18" t="s">
        <v>24</v>
      </c>
      <c r="Q15" s="18" t="s">
        <v>4</v>
      </c>
      <c r="R15" s="18" t="s">
        <v>1</v>
      </c>
      <c r="S15" s="18" t="s">
        <v>24</v>
      </c>
      <c r="T15" s="18" t="s">
        <v>4</v>
      </c>
      <c r="U15" s="18" t="s">
        <v>1</v>
      </c>
      <c r="V15" s="18" t="s">
        <v>24</v>
      </c>
      <c r="W15" s="18" t="s">
        <v>4</v>
      </c>
      <c r="X15" s="18" t="s">
        <v>1</v>
      </c>
      <c r="Y15" s="18" t="s">
        <v>24</v>
      </c>
      <c r="Z15" s="18" t="s">
        <v>4</v>
      </c>
      <c r="AA15" s="18" t="s">
        <v>1</v>
      </c>
      <c r="AB15" s="18" t="s">
        <v>24</v>
      </c>
      <c r="AC15" s="18" t="s">
        <v>4</v>
      </c>
      <c r="AD15" s="18" t="s">
        <v>1</v>
      </c>
      <c r="AE15" s="18" t="s">
        <v>24</v>
      </c>
      <c r="AF15" s="18" t="s">
        <v>4</v>
      </c>
      <c r="AG15" s="18" t="s">
        <v>1</v>
      </c>
      <c r="AH15" s="18" t="s">
        <v>24</v>
      </c>
      <c r="AI15" s="18" t="s">
        <v>4</v>
      </c>
      <c r="AJ15" s="18" t="s">
        <v>1</v>
      </c>
      <c r="AK15" s="18" t="s">
        <v>24</v>
      </c>
      <c r="AL15" s="18" t="s">
        <v>4</v>
      </c>
      <c r="AM15" s="18" t="s">
        <v>1</v>
      </c>
      <c r="AN15" s="18" t="s">
        <v>24</v>
      </c>
      <c r="AO15" s="18" t="s">
        <v>4</v>
      </c>
      <c r="AP15" s="18" t="s">
        <v>1</v>
      </c>
      <c r="AQ15" s="18" t="s">
        <v>24</v>
      </c>
      <c r="AR15" s="18" t="s">
        <v>4</v>
      </c>
      <c r="AS15" s="18" t="s">
        <v>1</v>
      </c>
      <c r="AT15" s="18" t="s">
        <v>24</v>
      </c>
      <c r="AU15" s="108"/>
      <c r="AV15" s="108"/>
      <c r="AW15" s="108"/>
      <c r="AX15" s="19" t="s">
        <v>43</v>
      </c>
      <c r="AY15" s="20" t="s">
        <v>44</v>
      </c>
      <c r="AZ15" s="19" t="s">
        <v>45</v>
      </c>
      <c r="BA15" s="20" t="s">
        <v>44</v>
      </c>
      <c r="BB15" s="19" t="s">
        <v>46</v>
      </c>
      <c r="BC15" s="20" t="s">
        <v>44</v>
      </c>
      <c r="BD15" s="19" t="s">
        <v>47</v>
      </c>
      <c r="BE15" s="20" t="s">
        <v>44</v>
      </c>
      <c r="BF15" s="19" t="s">
        <v>48</v>
      </c>
      <c r="BG15" s="20" t="s">
        <v>44</v>
      </c>
      <c r="BH15" s="19" t="s">
        <v>49</v>
      </c>
      <c r="BI15" s="20" t="s">
        <v>44</v>
      </c>
      <c r="BJ15" s="19" t="s">
        <v>50</v>
      </c>
      <c r="BK15" s="20" t="s">
        <v>44</v>
      </c>
      <c r="BL15" s="19" t="s">
        <v>51</v>
      </c>
      <c r="BM15" s="20" t="s">
        <v>44</v>
      </c>
      <c r="BN15" s="19" t="s">
        <v>52</v>
      </c>
      <c r="BO15" s="20" t="s">
        <v>44</v>
      </c>
      <c r="BP15" s="19" t="s">
        <v>53</v>
      </c>
      <c r="BQ15" s="20" t="s">
        <v>44</v>
      </c>
      <c r="BR15" s="19" t="s">
        <v>54</v>
      </c>
      <c r="BS15" s="20" t="s">
        <v>44</v>
      </c>
      <c r="BT15" s="19" t="s">
        <v>55</v>
      </c>
      <c r="BU15" s="20" t="s">
        <v>44</v>
      </c>
      <c r="BV15" s="19" t="s">
        <v>56</v>
      </c>
      <c r="BW15" s="20" t="s">
        <v>44</v>
      </c>
      <c r="BX15" s="19" t="s">
        <v>57</v>
      </c>
      <c r="BY15" s="20" t="s">
        <v>44</v>
      </c>
      <c r="BZ15" s="19" t="s">
        <v>58</v>
      </c>
      <c r="CA15" s="20" t="s">
        <v>44</v>
      </c>
      <c r="CB15" s="19" t="s">
        <v>59</v>
      </c>
      <c r="CC15" s="20" t="s">
        <v>44</v>
      </c>
      <c r="CD15" s="19" t="s">
        <v>60</v>
      </c>
      <c r="CE15" s="20" t="s">
        <v>44</v>
      </c>
      <c r="CF15" s="19" t="s">
        <v>61</v>
      </c>
      <c r="CG15" s="20" t="s">
        <v>44</v>
      </c>
      <c r="CH15" s="19" t="s">
        <v>62</v>
      </c>
      <c r="CI15" s="20" t="s">
        <v>44</v>
      </c>
      <c r="CJ15" s="19" t="s">
        <v>63</v>
      </c>
      <c r="CK15" s="20" t="s">
        <v>44</v>
      </c>
      <c r="CL15" s="19" t="s">
        <v>64</v>
      </c>
      <c r="CM15" s="20" t="s">
        <v>44</v>
      </c>
      <c r="CN15" s="19" t="s">
        <v>65</v>
      </c>
      <c r="CO15" s="20" t="s">
        <v>44</v>
      </c>
      <c r="CP15" s="19" t="s">
        <v>66</v>
      </c>
      <c r="CQ15" s="20" t="s">
        <v>44</v>
      </c>
      <c r="CR15" s="19" t="s">
        <v>67</v>
      </c>
      <c r="CS15" s="20" t="s">
        <v>44</v>
      </c>
      <c r="CT15" s="19" t="s">
        <v>68</v>
      </c>
      <c r="CU15" s="20" t="s">
        <v>44</v>
      </c>
      <c r="CV15" s="19" t="s">
        <v>69</v>
      </c>
      <c r="CW15" s="20" t="s">
        <v>44</v>
      </c>
      <c r="CX15" s="19" t="s">
        <v>70</v>
      </c>
      <c r="CY15" s="20" t="s">
        <v>44</v>
      </c>
      <c r="CZ15" s="19" t="s">
        <v>71</v>
      </c>
      <c r="DA15" s="20" t="s">
        <v>44</v>
      </c>
      <c r="DB15" s="19" t="s">
        <v>72</v>
      </c>
      <c r="DC15" s="20" t="s">
        <v>44</v>
      </c>
      <c r="DD15" s="19" t="s">
        <v>73</v>
      </c>
      <c r="DE15" s="20" t="s">
        <v>44</v>
      </c>
      <c r="DF15" s="19" t="s">
        <v>74</v>
      </c>
      <c r="DG15" s="20" t="s">
        <v>44</v>
      </c>
      <c r="DH15" s="19" t="s">
        <v>75</v>
      </c>
      <c r="DI15" s="20" t="s">
        <v>44</v>
      </c>
      <c r="DJ15" s="19" t="s">
        <v>76</v>
      </c>
      <c r="DK15" s="20" t="s">
        <v>44</v>
      </c>
      <c r="DL15" s="19" t="s">
        <v>77</v>
      </c>
      <c r="DM15" s="20" t="s">
        <v>44</v>
      </c>
      <c r="DN15" s="21" t="s">
        <v>78</v>
      </c>
    </row>
    <row r="16" spans="1:196" s="23" customFormat="1" ht="60">
      <c r="A16" s="31" t="s">
        <v>194</v>
      </c>
      <c r="B16" s="22">
        <v>795</v>
      </c>
      <c r="C16" s="22">
        <v>733</v>
      </c>
      <c r="D16" s="22">
        <v>1528</v>
      </c>
      <c r="E16" s="22">
        <v>309</v>
      </c>
      <c r="F16" s="22">
        <v>221</v>
      </c>
      <c r="G16" s="22">
        <v>530</v>
      </c>
      <c r="H16" s="22">
        <v>0</v>
      </c>
      <c r="I16" s="22">
        <v>0</v>
      </c>
      <c r="J16" s="22">
        <v>0</v>
      </c>
      <c r="K16" s="22">
        <v>6</v>
      </c>
      <c r="L16" s="22">
        <v>9</v>
      </c>
      <c r="M16" s="22">
        <v>15</v>
      </c>
      <c r="N16" s="22">
        <v>70</v>
      </c>
      <c r="O16" s="22">
        <v>84</v>
      </c>
      <c r="P16" s="22">
        <v>154</v>
      </c>
      <c r="Q16" s="22">
        <v>481</v>
      </c>
      <c r="R16" s="22">
        <v>432</v>
      </c>
      <c r="S16" s="22">
        <v>913</v>
      </c>
      <c r="T16" s="22">
        <v>99</v>
      </c>
      <c r="U16" s="22">
        <v>69</v>
      </c>
      <c r="V16" s="22">
        <v>168</v>
      </c>
      <c r="W16" s="22">
        <v>0</v>
      </c>
      <c r="X16" s="22">
        <v>0</v>
      </c>
      <c r="Y16" s="22">
        <v>0</v>
      </c>
      <c r="Z16" s="22">
        <v>7</v>
      </c>
      <c r="AA16" s="22">
        <v>21</v>
      </c>
      <c r="AB16" s="22">
        <v>28</v>
      </c>
      <c r="AC16" s="22">
        <v>6</v>
      </c>
      <c r="AD16" s="22">
        <v>6</v>
      </c>
      <c r="AE16" s="22">
        <v>12</v>
      </c>
      <c r="AF16" s="22">
        <v>645</v>
      </c>
      <c r="AG16" s="22">
        <v>592</v>
      </c>
      <c r="AH16" s="22">
        <v>1237</v>
      </c>
      <c r="AI16" s="22">
        <v>79</v>
      </c>
      <c r="AJ16" s="22">
        <v>50</v>
      </c>
      <c r="AK16" s="22">
        <v>129</v>
      </c>
      <c r="AL16" s="22">
        <v>0</v>
      </c>
      <c r="AM16" s="22">
        <v>0</v>
      </c>
      <c r="AN16" s="22">
        <v>0</v>
      </c>
      <c r="AO16" s="22">
        <v>77</v>
      </c>
      <c r="AP16" s="22">
        <v>77</v>
      </c>
      <c r="AQ16" s="22">
        <v>154</v>
      </c>
      <c r="AR16" s="22">
        <v>14</v>
      </c>
      <c r="AS16" s="22">
        <v>11</v>
      </c>
      <c r="AT16" s="23">
        <v>25</v>
      </c>
      <c r="AU16" s="22">
        <v>6230</v>
      </c>
      <c r="AV16" s="22">
        <v>55</v>
      </c>
      <c r="AW16" s="23">
        <v>0</v>
      </c>
      <c r="AX16" s="24" t="s">
        <v>79</v>
      </c>
      <c r="AY16" s="22">
        <v>0</v>
      </c>
      <c r="AZ16" s="24" t="s">
        <v>80</v>
      </c>
      <c r="BA16" s="22">
        <v>0</v>
      </c>
      <c r="BB16" s="24" t="s">
        <v>81</v>
      </c>
      <c r="BC16" s="24">
        <v>0</v>
      </c>
      <c r="BD16" s="24" t="s">
        <v>82</v>
      </c>
      <c r="BE16" s="24">
        <v>0</v>
      </c>
      <c r="BF16" s="24" t="s">
        <v>83</v>
      </c>
      <c r="BG16" s="24">
        <v>0</v>
      </c>
      <c r="BH16" s="24" t="s">
        <v>84</v>
      </c>
      <c r="BI16" s="24">
        <v>0</v>
      </c>
      <c r="BJ16" s="24" t="s">
        <v>85</v>
      </c>
      <c r="BK16" s="24">
        <v>0</v>
      </c>
      <c r="BL16" s="24" t="s">
        <v>86</v>
      </c>
      <c r="BM16" s="24">
        <v>0</v>
      </c>
      <c r="BN16" s="24" t="s">
        <v>87</v>
      </c>
      <c r="BO16" s="24">
        <v>0</v>
      </c>
      <c r="BP16" s="24" t="s">
        <v>88</v>
      </c>
      <c r="BQ16" s="24">
        <v>0</v>
      </c>
      <c r="BR16" s="24" t="s">
        <v>89</v>
      </c>
      <c r="BS16" s="24">
        <v>3</v>
      </c>
      <c r="BT16" s="24" t="s">
        <v>90</v>
      </c>
      <c r="BU16" s="24">
        <v>0</v>
      </c>
      <c r="BV16" s="24" t="s">
        <v>91</v>
      </c>
      <c r="BW16" s="24">
        <v>0</v>
      </c>
      <c r="BX16" s="22" t="s">
        <v>92</v>
      </c>
      <c r="BY16" s="22">
        <v>7</v>
      </c>
      <c r="BZ16" s="22" t="s">
        <v>93</v>
      </c>
      <c r="CA16" s="22">
        <v>0</v>
      </c>
      <c r="CB16" s="22" t="s">
        <v>94</v>
      </c>
      <c r="CC16" s="22">
        <v>0</v>
      </c>
      <c r="CD16" s="22" t="s">
        <v>95</v>
      </c>
      <c r="CE16" s="22">
        <v>0</v>
      </c>
      <c r="CF16" s="24" t="s">
        <v>96</v>
      </c>
      <c r="CG16" s="22">
        <v>0</v>
      </c>
      <c r="CH16" s="24" t="s">
        <v>97</v>
      </c>
      <c r="CI16" s="22">
        <v>0</v>
      </c>
      <c r="CJ16" s="24" t="s">
        <v>98</v>
      </c>
      <c r="CK16" s="22">
        <v>0</v>
      </c>
      <c r="CL16" s="24" t="s">
        <v>99</v>
      </c>
      <c r="CM16" s="22">
        <v>0</v>
      </c>
      <c r="CN16" s="22" t="s">
        <v>100</v>
      </c>
      <c r="CO16" s="22">
        <v>0</v>
      </c>
      <c r="CP16" s="24" t="s">
        <v>101</v>
      </c>
      <c r="CQ16" s="24">
        <v>0</v>
      </c>
      <c r="CR16" s="24" t="s">
        <v>102</v>
      </c>
      <c r="CS16" s="24">
        <v>0</v>
      </c>
      <c r="CT16" s="24" t="s">
        <v>103</v>
      </c>
      <c r="CU16" s="24">
        <v>0</v>
      </c>
      <c r="CV16" s="24" t="s">
        <v>104</v>
      </c>
      <c r="CW16" s="24">
        <v>0</v>
      </c>
      <c r="CX16" s="24" t="s">
        <v>105</v>
      </c>
      <c r="CY16" s="24">
        <v>0</v>
      </c>
      <c r="CZ16" s="24" t="s">
        <v>106</v>
      </c>
      <c r="DA16" s="24">
        <v>0</v>
      </c>
      <c r="DB16" s="24" t="s">
        <v>107</v>
      </c>
      <c r="DC16" s="24">
        <v>0</v>
      </c>
      <c r="DD16" s="24" t="s">
        <v>108</v>
      </c>
      <c r="DE16" s="24">
        <v>0</v>
      </c>
      <c r="DF16" s="24" t="s">
        <v>109</v>
      </c>
      <c r="DG16" s="24">
        <v>0</v>
      </c>
      <c r="DH16" s="24" t="s">
        <v>110</v>
      </c>
      <c r="DI16" s="24">
        <v>0</v>
      </c>
      <c r="DJ16" s="24" t="s">
        <v>111</v>
      </c>
      <c r="DK16" s="24">
        <v>0</v>
      </c>
      <c r="DL16" s="24" t="s">
        <v>112</v>
      </c>
      <c r="DM16" s="24">
        <v>0</v>
      </c>
      <c r="DN16" s="22">
        <v>10</v>
      </c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</row>
    <row r="17" spans="1:196" s="23" customFormat="1">
      <c r="A17" s="2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2"/>
      <c r="BY17" s="22"/>
      <c r="BZ17" s="22"/>
      <c r="CA17" s="22"/>
      <c r="CB17" s="22"/>
      <c r="CC17" s="22"/>
      <c r="CD17" s="22"/>
      <c r="CE17" s="22"/>
      <c r="CF17" s="24"/>
      <c r="CG17" s="22"/>
      <c r="CH17" s="24"/>
      <c r="CI17" s="22"/>
      <c r="CJ17" s="24"/>
      <c r="CK17" s="22"/>
      <c r="CL17" s="24"/>
      <c r="CM17" s="22"/>
      <c r="CN17" s="22"/>
      <c r="CO17" s="22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2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</row>
    <row r="18" spans="1:196" s="23" customForma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2"/>
      <c r="BY18" s="22"/>
      <c r="BZ18" s="22"/>
      <c r="CA18" s="22"/>
      <c r="CB18" s="22"/>
      <c r="CC18" s="22"/>
      <c r="CD18" s="22"/>
      <c r="CE18" s="22"/>
      <c r="CF18" s="24"/>
      <c r="CG18" s="22"/>
      <c r="CH18" s="24"/>
      <c r="CI18" s="22"/>
      <c r="CJ18" s="24"/>
      <c r="CK18" s="22"/>
      <c r="CL18" s="24"/>
      <c r="CM18" s="22"/>
      <c r="CN18" s="22"/>
      <c r="CO18" s="22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2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</row>
  </sheetData>
  <mergeCells count="65"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6:C6"/>
    <mergeCell ref="B7:C7"/>
    <mergeCell ref="B8:C8"/>
    <mergeCell ref="B12:P12"/>
    <mergeCell ref="Q12:AE12"/>
    <mergeCell ref="AU12:BE12"/>
    <mergeCell ref="A13:A15"/>
    <mergeCell ref="B13:J13"/>
    <mergeCell ref="K13:P13"/>
    <mergeCell ref="Q13:Y13"/>
    <mergeCell ref="Z13:AE13"/>
    <mergeCell ref="AF13:AN13"/>
    <mergeCell ref="AO13:AT13"/>
    <mergeCell ref="AU13:AU15"/>
    <mergeCell ref="AV13:AV15"/>
    <mergeCell ref="AF12:AT12"/>
    <mergeCell ref="AW13:AW15"/>
    <mergeCell ref="AX13:BE13"/>
    <mergeCell ref="B14:D14"/>
    <mergeCell ref="E14:G14"/>
    <mergeCell ref="H14:J14"/>
    <mergeCell ref="K14:M14"/>
    <mergeCell ref="N14:P14"/>
    <mergeCell ref="Q14:S14"/>
    <mergeCell ref="T14:V14"/>
    <mergeCell ref="W14:Y14"/>
    <mergeCell ref="AR14:AT14"/>
    <mergeCell ref="Z14:AB14"/>
    <mergeCell ref="AC14:AE14"/>
    <mergeCell ref="AF14:AH14"/>
    <mergeCell ref="AI14:AK14"/>
    <mergeCell ref="AL14:AN14"/>
    <mergeCell ref="AO14:AQ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CLUSTER-3-CONSOLIDATED DATA</vt:lpstr>
      <vt:lpstr>GHS-SARANGPUR(C)</vt:lpstr>
      <vt:lpstr>GMSSS-15C(C)</vt:lpstr>
      <vt:lpstr>GMSSS-SARANGPUR(C)</vt:lpstr>
      <vt:lpstr>GMHS-KHUDA JASSU(C)</vt:lpstr>
      <vt:lpstr>GSSS-KHUDA LAHORA(C)</vt:lpstr>
      <vt:lpstr>GMHS-25(C)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Wipro2</dc:creator>
  <cp:lastModifiedBy>Admin</cp:lastModifiedBy>
  <cp:lastPrinted>2018-01-13T05:18:26Z</cp:lastPrinted>
  <dcterms:created xsi:type="dcterms:W3CDTF">2014-04-02T04:20:42Z</dcterms:created>
  <dcterms:modified xsi:type="dcterms:W3CDTF">2018-01-13T08:20:45Z</dcterms:modified>
</cp:coreProperties>
</file>