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5600" windowHeight="9975" tabRatio="777"/>
  </bookViews>
  <sheets>
    <sheet name="CONSOLIDATED DATA" sheetId="10" r:id="rId1"/>
  </sheets>
  <calcPr calcId="124519"/>
</workbook>
</file>

<file path=xl/calcChain.xml><?xml version="1.0" encoding="utf-8"?>
<calcChain xmlns="http://schemas.openxmlformats.org/spreadsheetml/2006/main">
  <c r="AG26" i="10"/>
  <c r="H12"/>
  <c r="V9"/>
  <c r="S9"/>
  <c r="P9"/>
  <c r="M9"/>
  <c r="J9"/>
  <c r="AT22"/>
  <c r="AQ22"/>
  <c r="AN22"/>
  <c r="AK22"/>
  <c r="AH22"/>
  <c r="AE22"/>
  <c r="AB22"/>
  <c r="Y22"/>
  <c r="V22"/>
  <c r="S22"/>
  <c r="P22"/>
  <c r="M22"/>
  <c r="J22"/>
  <c r="G22"/>
  <c r="D22"/>
  <c r="BJ8"/>
  <c r="BJ12" s="1"/>
  <c r="AT8"/>
  <c r="AQ8"/>
  <c r="AN8"/>
  <c r="AK8"/>
  <c r="AH8"/>
  <c r="AE8"/>
  <c r="AB8"/>
  <c r="Y8"/>
  <c r="V8"/>
  <c r="S8"/>
  <c r="P8"/>
  <c r="M8"/>
  <c r="J8"/>
  <c r="G8"/>
  <c r="AT6"/>
  <c r="AT7"/>
  <c r="AQ6"/>
  <c r="AQ7"/>
  <c r="AN6"/>
  <c r="AN7"/>
  <c r="AK6"/>
  <c r="AK7"/>
  <c r="AH6"/>
  <c r="AH7"/>
  <c r="AE6"/>
  <c r="AE7"/>
  <c r="AB6"/>
  <c r="AB7"/>
  <c r="Y6"/>
  <c r="Y7"/>
  <c r="V6"/>
  <c r="V7"/>
  <c r="S6"/>
  <c r="S7"/>
  <c r="P6"/>
  <c r="P7"/>
  <c r="M6"/>
  <c r="M7"/>
  <c r="J6"/>
  <c r="J7"/>
  <c r="G6"/>
  <c r="G7"/>
  <c r="C26"/>
  <c r="E26"/>
  <c r="F26"/>
  <c r="K26"/>
  <c r="L26"/>
  <c r="N26"/>
  <c r="O26"/>
  <c r="Q26"/>
  <c r="R26"/>
  <c r="T26"/>
  <c r="U26"/>
  <c r="W26"/>
  <c r="AA26"/>
  <c r="AD26"/>
  <c r="AF26"/>
  <c r="AI26"/>
  <c r="AJ26"/>
  <c r="AL26"/>
  <c r="AM26"/>
  <c r="AO26"/>
  <c r="AR26"/>
  <c r="AS26"/>
  <c r="AU26"/>
  <c r="AW26"/>
  <c r="B26"/>
  <c r="E12"/>
  <c r="F12"/>
  <c r="I12"/>
  <c r="K12"/>
  <c r="L12"/>
  <c r="N12"/>
  <c r="Q12"/>
  <c r="T12"/>
  <c r="U12"/>
  <c r="W12"/>
  <c r="X12"/>
  <c r="AA12"/>
  <c r="AC12"/>
  <c r="AD12"/>
  <c r="AG12"/>
  <c r="AI12"/>
  <c r="AJ12"/>
  <c r="AO12"/>
  <c r="AR12"/>
  <c r="AS12"/>
  <c r="AU12"/>
  <c r="AV12"/>
  <c r="AW12"/>
  <c r="AY12"/>
  <c r="AZ12"/>
  <c r="BA12"/>
  <c r="BC12"/>
  <c r="BD12"/>
  <c r="BE12"/>
  <c r="BG12"/>
  <c r="BH12"/>
  <c r="BK12"/>
  <c r="D12"/>
  <c r="H26"/>
  <c r="I26"/>
  <c r="X26"/>
  <c r="Z26"/>
  <c r="AC26"/>
  <c r="AP26"/>
  <c r="AV26"/>
  <c r="BI12"/>
  <c r="BF12"/>
  <c r="BB12"/>
  <c r="AX12"/>
  <c r="AP12"/>
  <c r="AM12"/>
  <c r="AL12"/>
  <c r="AF12"/>
  <c r="Z12"/>
  <c r="R12"/>
  <c r="O12"/>
  <c r="J11"/>
  <c r="G11"/>
  <c r="AH12" l="1"/>
  <c r="AT12"/>
  <c r="J12"/>
  <c r="AN12"/>
  <c r="S12"/>
  <c r="AQ12"/>
  <c r="AE12"/>
  <c r="J26"/>
  <c r="AK26"/>
  <c r="G12"/>
  <c r="AT26"/>
  <c r="D26"/>
  <c r="AB26"/>
  <c r="V26"/>
  <c r="AH26"/>
  <c r="P26"/>
  <c r="Y26"/>
  <c r="M26"/>
  <c r="V12"/>
  <c r="AN26"/>
  <c r="G26"/>
  <c r="S26"/>
  <c r="AE26"/>
  <c r="AQ26"/>
  <c r="P12"/>
  <c r="AB12"/>
  <c r="M12"/>
  <c r="Y12"/>
  <c r="AK12"/>
  <c r="AX26"/>
  <c r="AY26"/>
  <c r="AZ26"/>
  <c r="BA26"/>
  <c r="BB26"/>
  <c r="BC26"/>
  <c r="BD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BX26"/>
  <c r="BY26"/>
  <c r="BZ26"/>
  <c r="CA26"/>
  <c r="CB26"/>
  <c r="CC26"/>
  <c r="CD26"/>
  <c r="CE26"/>
  <c r="CF26"/>
  <c r="CG26"/>
  <c r="CH26"/>
  <c r="CI26"/>
  <c r="CJ26"/>
  <c r="CK26"/>
  <c r="CL26"/>
  <c r="CM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G26"/>
  <c r="DH26"/>
  <c r="DI26"/>
  <c r="DJ26"/>
  <c r="DK26"/>
  <c r="DL26"/>
  <c r="DM26"/>
</calcChain>
</file>

<file path=xl/sharedStrings.xml><?xml version="1.0" encoding="utf-8"?>
<sst xmlns="http://schemas.openxmlformats.org/spreadsheetml/2006/main" count="480" uniqueCount="130">
  <si>
    <t xml:space="preserve">MALE </t>
  </si>
  <si>
    <t>FEMALE</t>
  </si>
  <si>
    <t>SC</t>
  </si>
  <si>
    <t>OBC</t>
  </si>
  <si>
    <t>MALE</t>
  </si>
  <si>
    <t xml:space="preserve">School Name
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</si>
  <si>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</si>
  <si>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</si>
  <si>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</si>
  <si>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</si>
  <si>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</si>
  <si>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</si>
  <si>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FACILITIES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</si>
  <si>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</si>
  <si>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</si>
  <si>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</si>
  <si>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</si>
  <si>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</si>
  <si>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</si>
  <si>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EWS</t>
  </si>
  <si>
    <t>CWSN</t>
  </si>
  <si>
    <t>1*</t>
  </si>
  <si>
    <t>2*</t>
  </si>
  <si>
    <t>3*</t>
  </si>
  <si>
    <t>TOTAL</t>
  </si>
  <si>
    <t>FROM</t>
  </si>
  <si>
    <t>TO</t>
  </si>
  <si>
    <t>Grand Total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</si>
  <si>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</si>
  <si>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</si>
  <si>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</si>
  <si>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</si>
  <si>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</si>
  <si>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</si>
  <si>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</si>
  <si>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</si>
  <si>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</si>
  <si>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OTHERS (Add more language colums if required)</t>
  </si>
  <si>
    <t>GS**</t>
  </si>
  <si>
    <t>RS**</t>
  </si>
  <si>
    <t>URS**</t>
  </si>
  <si>
    <t>DROP OUTS</t>
  </si>
  <si>
    <t>NEVER ENROLLED</t>
  </si>
  <si>
    <t xml:space="preserve">1.Language Name </t>
  </si>
  <si>
    <t>No.s</t>
  </si>
  <si>
    <t xml:space="preserve">2.Language Name </t>
  </si>
  <si>
    <t xml:space="preserve">3.Language Name </t>
  </si>
  <si>
    <t xml:space="preserve">4.Language Name 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</si>
  <si>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</si>
  <si>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</si>
  <si>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</si>
  <si>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</si>
  <si>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</si>
  <si>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</si>
  <si>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</si>
  <si>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</si>
  <si>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</si>
  <si>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 xml:space="preserve">14.Language Name </t>
  </si>
  <si>
    <t xml:space="preserve">15.Language Name </t>
  </si>
  <si>
    <t xml:space="preserve">16.Language Name </t>
  </si>
  <si>
    <t xml:space="preserve">17.Language Name </t>
  </si>
  <si>
    <t xml:space="preserve">18.Language Name </t>
  </si>
  <si>
    <t xml:space="preserve">19.Language Name </t>
  </si>
  <si>
    <t xml:space="preserve">20.Language Name 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</si>
  <si>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</si>
  <si>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</si>
  <si>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</si>
  <si>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</si>
  <si>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</si>
  <si>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</si>
  <si>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</si>
  <si>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</si>
  <si>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</si>
  <si>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</si>
  <si>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</si>
  <si>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 xml:space="preserve">32.Language Name </t>
  </si>
  <si>
    <t xml:space="preserve">33.Language Name </t>
  </si>
  <si>
    <t xml:space="preserve">34.Language Name </t>
  </si>
  <si>
    <t>TOTAL OF OTHER  LANGUAGE CHIDREN</t>
  </si>
  <si>
    <t>BENGALI</t>
  </si>
  <si>
    <t>NEPALI</t>
  </si>
  <si>
    <t>GARWALI</t>
  </si>
  <si>
    <t>MARATHI</t>
  </si>
  <si>
    <t>HIMACHALI</t>
  </si>
  <si>
    <t>MANIPURI</t>
  </si>
  <si>
    <t>PARSI</t>
  </si>
  <si>
    <t>BHOJAPURI</t>
  </si>
  <si>
    <t>ENGLISH</t>
  </si>
  <si>
    <t>MALYALAM</t>
  </si>
  <si>
    <t>MADRASI</t>
  </si>
  <si>
    <t>KANGARI</t>
  </si>
  <si>
    <t>GUJRATI</t>
  </si>
  <si>
    <t>TAMIL</t>
  </si>
  <si>
    <t>ORRIYA</t>
  </si>
  <si>
    <t>KANNAD</t>
  </si>
  <si>
    <t>AASAMI</t>
  </si>
  <si>
    <t>HARYANAVI</t>
  </si>
  <si>
    <t>KASHMIRI</t>
  </si>
  <si>
    <t>GORKHA</t>
  </si>
  <si>
    <t>RAJASTHANI</t>
  </si>
  <si>
    <t>TELGU</t>
  </si>
  <si>
    <t>LADAAKHI</t>
  </si>
  <si>
    <t>SADRI</t>
  </si>
  <si>
    <t>SIGN LANGUAGE</t>
  </si>
  <si>
    <t>ARAVI</t>
  </si>
  <si>
    <t>BIHARI</t>
  </si>
  <si>
    <t>MAITHLI</t>
  </si>
  <si>
    <t>MEZO</t>
  </si>
  <si>
    <t>MUNDRI</t>
  </si>
  <si>
    <t>MARWARI</t>
  </si>
  <si>
    <t>SANTHALI</t>
  </si>
  <si>
    <t>PORTUGUES</t>
  </si>
  <si>
    <t>THAI</t>
  </si>
  <si>
    <t>CONSOLIDATION OF COMPREHENSIVE EDUCATIONAL SURVEY IN UT, CHANDIGARH YEAR 2017-18</t>
  </si>
  <si>
    <t>GPS MAULI COMPLEX</t>
  </si>
  <si>
    <t>---</t>
  </si>
  <si>
    <t>--</t>
  </si>
  <si>
    <t>CLUSTER NO._20</t>
  </si>
  <si>
    <t>GSSS MAULI JAGRAN</t>
  </si>
  <si>
    <t>GMHS VIKAS NAGAR</t>
  </si>
  <si>
    <t>GMHS MAULI COLONY</t>
  </si>
  <si>
    <t>GMS RAIPUR KALAN</t>
  </si>
  <si>
    <t>GPS RAILWAY COLONY</t>
  </si>
  <si>
    <t>T19 D</t>
  </si>
  <si>
    <t>RAILWAY JUGGI</t>
  </si>
  <si>
    <t xml:space="preserve">GPS MAULI COMPEX </t>
  </si>
  <si>
    <t xml:space="preserve"> -</t>
  </si>
  <si>
    <t>GRAND TOTAL</t>
  </si>
  <si>
    <t>645+BHOOTCOLONY+LALDORA+NAALAPAAR+ SUNDER NAGAR(1-392)</t>
  </si>
  <si>
    <t>GMS RAIPUR KALAN CHANDIGARH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</si>
</sst>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b/>
      <sz val="20"/>
      <color indexed="8"/>
      <name val="Calibri"/>
      <family val="2"/>
    </font>
    <font>
      <b/>
      <sz val="8"/>
      <color indexed="8"/>
      <name val="Calibri"/>
      <family val="2"/>
    </font>
    <font>
      <sz val="12"/>
      <name val="Arial"/>
      <family val="2"/>
    </font>
    <font>
      <sz val="12"/>
      <color indexed="8"/>
      <name val="Cambria"/>
      <family val="1"/>
    </font>
    <font>
      <b/>
      <sz val="14"/>
      <color theme="1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  <font>
      <sz val="14"/>
      <color indexed="8"/>
      <name val="Calibri"/>
      <family val="2"/>
    </font>
    <font>
      <sz val="14"/>
      <color theme="1"/>
      <name val="Calibri"/>
      <family val="2"/>
      <scheme val="minor"/>
    </font>
    <font>
      <b/>
      <sz val="14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textRotation="90" wrapText="1"/>
    </xf>
    <xf numFmtId="0" fontId="7" fillId="2" borderId="3" xfId="0" applyFont="1" applyFill="1" applyBorder="1" applyAlignment="1">
      <alignment horizontal="center" textRotation="90" wrapText="1"/>
    </xf>
    <xf numFmtId="0" fontId="8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textRotation="255" wrapText="1"/>
    </xf>
    <xf numFmtId="0" fontId="7" fillId="2" borderId="4" xfId="0" applyFont="1" applyFill="1" applyBorder="1" applyAlignment="1">
      <alignment horizontal="left" textRotation="255"/>
    </xf>
    <xf numFmtId="0" fontId="7" fillId="2" borderId="5" xfId="0" applyFont="1" applyFill="1" applyBorder="1" applyAlignment="1">
      <alignment horizontal="left" textRotation="255"/>
    </xf>
    <xf numFmtId="0" fontId="7" fillId="2" borderId="1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textRotation="255" wrapText="1"/>
    </xf>
    <xf numFmtId="0" fontId="7" fillId="2" borderId="4" xfId="0" applyFont="1" applyFill="1" applyBorder="1" applyAlignment="1">
      <alignment horizontal="center" textRotation="255" wrapText="1"/>
    </xf>
    <xf numFmtId="0" fontId="7" fillId="2" borderId="5" xfId="0" applyFont="1" applyFill="1" applyBorder="1" applyAlignment="1">
      <alignment horizontal="center" textRotation="255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N26"/>
  <sheetViews>
    <sheetView tabSelected="1" topLeftCell="O1" zoomScale="70" zoomScaleNormal="70" workbookViewId="0">
      <selection activeCell="AF26" sqref="AF26"/>
    </sheetView>
  </sheetViews>
  <sheetFormatPr defaultRowHeight="15"/>
  <cols>
    <col min="1" max="1" width="15.5703125" style="1" customWidth="1"/>
    <col min="2" max="2" width="14.7109375" style="2" customWidth="1"/>
    <col min="3" max="3" width="18.140625" style="2" customWidth="1"/>
    <col min="4" max="4" width="10" style="2" customWidth="1"/>
    <col min="5" max="6" width="7.42578125" style="2" bestFit="1" customWidth="1"/>
    <col min="7" max="7" width="8.140625" style="2" customWidth="1"/>
    <col min="8" max="9" width="6.5703125" style="2" customWidth="1"/>
    <col min="10" max="10" width="7.5703125" style="2" bestFit="1" customWidth="1"/>
    <col min="11" max="12" width="6.5703125" style="2" customWidth="1"/>
    <col min="13" max="13" width="8" style="2" bestFit="1" customWidth="1"/>
    <col min="14" max="15" width="6.5703125" style="2" customWidth="1"/>
    <col min="16" max="16" width="8.5703125" style="2" bestFit="1" customWidth="1"/>
    <col min="17" max="18" width="6.5703125" style="2" customWidth="1"/>
    <col min="19" max="20" width="8" style="2" bestFit="1" customWidth="1"/>
    <col min="21" max="21" width="7.5703125" style="2" bestFit="1" customWidth="1"/>
    <col min="22" max="22" width="8.5703125" style="2" bestFit="1" customWidth="1"/>
    <col min="23" max="33" width="6.5703125" style="2" customWidth="1"/>
    <col min="34" max="34" width="7.7109375" style="2" customWidth="1"/>
    <col min="35" max="46" width="6.5703125" style="2" customWidth="1"/>
    <col min="47" max="47" width="10" style="2" bestFit="1" customWidth="1"/>
    <col min="48" max="52" width="6.5703125" style="2" customWidth="1"/>
    <col min="53" max="53" width="8.42578125" style="2" customWidth="1"/>
    <col min="54" max="54" width="6" style="2" customWidth="1"/>
    <col min="55" max="62" width="4.28515625" style="2" customWidth="1"/>
    <col min="63" max="63" width="4.28515625" style="4" customWidth="1"/>
    <col min="64" max="75" width="6.85546875" style="4" customWidth="1"/>
    <col min="76" max="76" width="9.140625" style="4" customWidth="1"/>
    <col min="77" max="77" width="5.5703125" style="4" bestFit="1" customWidth="1"/>
    <col min="78" max="78" width="9.140625" style="4" customWidth="1"/>
    <col min="79" max="79" width="5.5703125" style="4" bestFit="1" customWidth="1"/>
    <col min="80" max="80" width="9.140625" style="4" customWidth="1"/>
    <col min="81" max="81" width="5.5703125" style="4" bestFit="1" customWidth="1"/>
    <col min="82" max="91" width="5.5703125" style="4" customWidth="1"/>
    <col min="92" max="92" width="9.140625" style="4" customWidth="1"/>
    <col min="93" max="93" width="5.5703125" style="4" bestFit="1" customWidth="1"/>
    <col min="94" max="117" width="5.5703125" style="4" customWidth="1"/>
    <col min="118" max="196" width="9.140625" style="4" customWidth="1"/>
    <col min="197" max="16384" width="9.140625" style="2"/>
  </cols>
  <sheetData>
    <row r="1" spans="1:196" ht="18.75">
      <c r="B1" s="41" t="s">
        <v>117</v>
      </c>
      <c r="C1" s="41"/>
      <c r="D1" s="41"/>
      <c r="E1" s="41"/>
      <c r="F1" s="41"/>
      <c r="BK1" s="3"/>
    </row>
    <row r="2" spans="1:196" ht="26.25">
      <c r="B2" s="42" t="s">
        <v>113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</row>
    <row r="3" spans="1:196" ht="36.75" customHeight="1">
      <c r="A3" s="46" t="s">
        <v>5</v>
      </c>
      <c r="B3" s="40" t="s">
        <v>6</v>
      </c>
      <c r="C3" s="40"/>
      <c r="D3" s="49" t="s">
        <v>7</v>
      </c>
      <c r="E3" s="40" t="s">
        <v>8</v>
      </c>
      <c r="F3" s="40"/>
      <c r="G3" s="40"/>
      <c r="H3" s="40" t="s">
        <v>9</v>
      </c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 t="s">
        <v>10</v>
      </c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 t="s">
        <v>11</v>
      </c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 t="s">
        <v>12</v>
      </c>
      <c r="AV3" s="40"/>
      <c r="AW3" s="40"/>
      <c r="AX3" s="40"/>
      <c r="AY3" s="40"/>
      <c r="AZ3" s="40"/>
      <c r="BA3" s="40"/>
      <c r="BB3" s="40"/>
      <c r="BC3" s="43" t="s">
        <v>13</v>
      </c>
      <c r="BD3" s="44"/>
      <c r="BE3" s="44"/>
      <c r="BF3" s="44"/>
      <c r="BG3" s="44"/>
      <c r="BH3" s="44"/>
      <c r="BI3" s="44"/>
      <c r="BJ3" s="44"/>
      <c r="BK3" s="45"/>
    </row>
    <row r="4" spans="1:196" ht="33.75" customHeight="1">
      <c r="A4" s="47"/>
      <c r="B4" s="40"/>
      <c r="C4" s="40"/>
      <c r="D4" s="50"/>
      <c r="E4" s="40"/>
      <c r="F4" s="40"/>
      <c r="G4" s="40"/>
      <c r="H4" s="40" t="s">
        <v>14</v>
      </c>
      <c r="I4" s="40"/>
      <c r="J4" s="40"/>
      <c r="K4" s="40" t="s">
        <v>15</v>
      </c>
      <c r="L4" s="40"/>
      <c r="M4" s="40"/>
      <c r="N4" s="40" t="s">
        <v>16</v>
      </c>
      <c r="O4" s="40"/>
      <c r="P4" s="40"/>
      <c r="Q4" s="40" t="s">
        <v>17</v>
      </c>
      <c r="R4" s="40"/>
      <c r="S4" s="40"/>
      <c r="T4" s="40" t="s">
        <v>18</v>
      </c>
      <c r="U4" s="40"/>
      <c r="V4" s="40"/>
      <c r="W4" s="40" t="s">
        <v>2</v>
      </c>
      <c r="X4" s="40"/>
      <c r="Y4" s="40"/>
      <c r="Z4" s="40" t="s">
        <v>3</v>
      </c>
      <c r="AA4" s="40"/>
      <c r="AB4" s="40"/>
      <c r="AC4" s="40" t="s">
        <v>19</v>
      </c>
      <c r="AD4" s="40"/>
      <c r="AE4" s="40"/>
      <c r="AF4" s="40" t="s">
        <v>20</v>
      </c>
      <c r="AG4" s="40"/>
      <c r="AH4" s="40"/>
      <c r="AI4" s="40" t="s">
        <v>2</v>
      </c>
      <c r="AJ4" s="40"/>
      <c r="AK4" s="40"/>
      <c r="AL4" s="40" t="s">
        <v>3</v>
      </c>
      <c r="AM4" s="40"/>
      <c r="AN4" s="40"/>
      <c r="AO4" s="40" t="s">
        <v>19</v>
      </c>
      <c r="AP4" s="40"/>
      <c r="AQ4" s="40"/>
      <c r="AR4" s="40" t="s">
        <v>20</v>
      </c>
      <c r="AS4" s="40"/>
      <c r="AT4" s="40"/>
      <c r="AU4" s="40" t="s">
        <v>21</v>
      </c>
      <c r="AV4" s="40"/>
      <c r="AW4" s="40" t="s">
        <v>22</v>
      </c>
      <c r="AX4" s="40"/>
      <c r="AY4" s="40" t="s">
        <v>23</v>
      </c>
      <c r="AZ4" s="40"/>
      <c r="BA4" s="40" t="s">
        <v>24</v>
      </c>
      <c r="BB4" s="40"/>
      <c r="BC4" s="40" t="s">
        <v>21</v>
      </c>
      <c r="BD4" s="40"/>
      <c r="BE4" s="40" t="s">
        <v>22</v>
      </c>
      <c r="BF4" s="40"/>
      <c r="BG4" s="40" t="s">
        <v>23</v>
      </c>
      <c r="BH4" s="40"/>
      <c r="BI4" s="40" t="s">
        <v>24</v>
      </c>
      <c r="BJ4" s="40"/>
      <c r="BK4" s="40"/>
    </row>
    <row r="5" spans="1:196" ht="59.25" customHeight="1">
      <c r="A5" s="48"/>
      <c r="B5" s="5" t="s">
        <v>25</v>
      </c>
      <c r="C5" s="5" t="s">
        <v>26</v>
      </c>
      <c r="D5" s="51"/>
      <c r="E5" s="6" t="s">
        <v>4</v>
      </c>
      <c r="F5" s="6" t="s">
        <v>1</v>
      </c>
      <c r="G5" s="6" t="s">
        <v>24</v>
      </c>
      <c r="H5" s="6" t="s">
        <v>4</v>
      </c>
      <c r="I5" s="6" t="s">
        <v>1</v>
      </c>
      <c r="J5" s="6" t="s">
        <v>24</v>
      </c>
      <c r="K5" s="6" t="s">
        <v>4</v>
      </c>
      <c r="L5" s="6" t="s">
        <v>1</v>
      </c>
      <c r="M5" s="6" t="s">
        <v>24</v>
      </c>
      <c r="N5" s="6" t="s">
        <v>4</v>
      </c>
      <c r="O5" s="6" t="s">
        <v>1</v>
      </c>
      <c r="P5" s="6" t="s">
        <v>24</v>
      </c>
      <c r="Q5" s="6" t="s">
        <v>4</v>
      </c>
      <c r="R5" s="6" t="s">
        <v>1</v>
      </c>
      <c r="S5" s="6" t="s">
        <v>24</v>
      </c>
      <c r="T5" s="6" t="s">
        <v>4</v>
      </c>
      <c r="U5" s="6" t="s">
        <v>1</v>
      </c>
      <c r="V5" s="6" t="s">
        <v>24</v>
      </c>
      <c r="W5" s="6" t="s">
        <v>4</v>
      </c>
      <c r="X5" s="6" t="s">
        <v>1</v>
      </c>
      <c r="Y5" s="6" t="s">
        <v>24</v>
      </c>
      <c r="Z5" s="6" t="s">
        <v>4</v>
      </c>
      <c r="AA5" s="6" t="s">
        <v>1</v>
      </c>
      <c r="AB5" s="6" t="s">
        <v>24</v>
      </c>
      <c r="AC5" s="6" t="s">
        <v>4</v>
      </c>
      <c r="AD5" s="6" t="s">
        <v>1</v>
      </c>
      <c r="AE5" s="6" t="s">
        <v>24</v>
      </c>
      <c r="AF5" s="6" t="s">
        <v>4</v>
      </c>
      <c r="AG5" s="6" t="s">
        <v>1</v>
      </c>
      <c r="AH5" s="6" t="s">
        <v>24</v>
      </c>
      <c r="AI5" s="6" t="s">
        <v>4</v>
      </c>
      <c r="AJ5" s="6" t="s">
        <v>1</v>
      </c>
      <c r="AK5" s="6" t="s">
        <v>24</v>
      </c>
      <c r="AL5" s="6" t="s">
        <v>4</v>
      </c>
      <c r="AM5" s="6" t="s">
        <v>1</v>
      </c>
      <c r="AN5" s="6" t="s">
        <v>24</v>
      </c>
      <c r="AO5" s="6" t="s">
        <v>4</v>
      </c>
      <c r="AP5" s="6" t="s">
        <v>1</v>
      </c>
      <c r="AQ5" s="6" t="s">
        <v>24</v>
      </c>
      <c r="AR5" s="6" t="s">
        <v>4</v>
      </c>
      <c r="AS5" s="6" t="s">
        <v>1</v>
      </c>
      <c r="AT5" s="6" t="s">
        <v>24</v>
      </c>
      <c r="AU5" s="6" t="s">
        <v>4</v>
      </c>
      <c r="AV5" s="6" t="s">
        <v>1</v>
      </c>
      <c r="AW5" s="6" t="s">
        <v>4</v>
      </c>
      <c r="AX5" s="6" t="s">
        <v>1</v>
      </c>
      <c r="AY5" s="6" t="s">
        <v>4</v>
      </c>
      <c r="AZ5" s="6" t="s">
        <v>1</v>
      </c>
      <c r="BA5" s="6" t="s">
        <v>4</v>
      </c>
      <c r="BB5" s="6" t="s">
        <v>1</v>
      </c>
      <c r="BC5" s="6" t="s">
        <v>4</v>
      </c>
      <c r="BD5" s="6" t="s">
        <v>1</v>
      </c>
      <c r="BE5" s="6" t="s">
        <v>4</v>
      </c>
      <c r="BF5" s="6" t="s">
        <v>1</v>
      </c>
      <c r="BG5" s="6" t="s">
        <v>4</v>
      </c>
      <c r="BH5" s="6" t="s">
        <v>1</v>
      </c>
      <c r="BI5" s="6" t="s">
        <v>0</v>
      </c>
      <c r="BJ5" s="7" t="s">
        <v>1</v>
      </c>
      <c r="BK5" s="6" t="s">
        <v>24</v>
      </c>
    </row>
    <row r="6" spans="1:196" ht="81.75" customHeight="1">
      <c r="A6" s="8" t="s">
        <v>118</v>
      </c>
      <c r="B6" s="8">
        <v>1</v>
      </c>
      <c r="C6" s="9" t="s">
        <v>128</v>
      </c>
      <c r="D6" s="10">
        <v>3066</v>
      </c>
      <c r="E6" s="10">
        <v>6695</v>
      </c>
      <c r="F6" s="10">
        <v>5924</v>
      </c>
      <c r="G6" s="10">
        <f t="shared" ref="G6:G7" si="0">SUM(E6:F6)</f>
        <v>12619</v>
      </c>
      <c r="H6" s="10">
        <v>237</v>
      </c>
      <c r="I6" s="10">
        <v>244</v>
      </c>
      <c r="J6" s="10">
        <f t="shared" ref="J6:J7" si="1">SUM(H6:I6)</f>
        <v>481</v>
      </c>
      <c r="K6" s="10">
        <v>295</v>
      </c>
      <c r="L6" s="10">
        <v>249</v>
      </c>
      <c r="M6" s="10">
        <f t="shared" ref="M6:M7" si="2">SUM(K6:L6)</f>
        <v>544</v>
      </c>
      <c r="N6" s="10">
        <v>958</v>
      </c>
      <c r="O6" s="10">
        <v>884</v>
      </c>
      <c r="P6" s="10">
        <f t="shared" ref="P6:P7" si="3">SUM(N6:O6)</f>
        <v>1842</v>
      </c>
      <c r="Q6" s="10">
        <v>497</v>
      </c>
      <c r="R6" s="10">
        <v>447</v>
      </c>
      <c r="S6" s="10">
        <f t="shared" ref="S6:S7" si="4">SUM(Q6:R6)</f>
        <v>944</v>
      </c>
      <c r="T6" s="10">
        <v>620</v>
      </c>
      <c r="U6" s="10">
        <v>544</v>
      </c>
      <c r="V6" s="10">
        <f t="shared" ref="V6:V7" si="5">SUM(T6:U6)</f>
        <v>1164</v>
      </c>
      <c r="W6" s="10">
        <v>286</v>
      </c>
      <c r="X6" s="10">
        <v>232</v>
      </c>
      <c r="Y6" s="10">
        <f t="shared" ref="Y6:Y7" si="6">SUM(W6:X6)</f>
        <v>518</v>
      </c>
      <c r="Z6" s="10">
        <v>159</v>
      </c>
      <c r="AA6" s="10">
        <v>128</v>
      </c>
      <c r="AB6" s="10">
        <f t="shared" ref="AB6:AB7" si="7">SUM(Z6:AA6)</f>
        <v>287</v>
      </c>
      <c r="AC6" s="10">
        <v>1302</v>
      </c>
      <c r="AD6" s="10">
        <v>1190</v>
      </c>
      <c r="AE6" s="10">
        <f t="shared" ref="AE6:AE7" si="8">SUM(AC6:AD6)</f>
        <v>2492</v>
      </c>
      <c r="AF6" s="10">
        <v>2</v>
      </c>
      <c r="AG6" s="10">
        <v>2</v>
      </c>
      <c r="AH6" s="22">
        <f t="shared" ref="AH6:AH7" si="9">SUM(AF6:AG6)</f>
        <v>4</v>
      </c>
      <c r="AI6" s="10">
        <v>148</v>
      </c>
      <c r="AJ6" s="10">
        <v>113</v>
      </c>
      <c r="AK6" s="10">
        <f t="shared" ref="AK6:AK7" si="10">SUM(AI6:AJ6)</f>
        <v>261</v>
      </c>
      <c r="AL6" s="10">
        <v>43</v>
      </c>
      <c r="AM6" s="10">
        <v>55</v>
      </c>
      <c r="AN6" s="10">
        <f t="shared" ref="AN6:AN7" si="11">SUM(AL6:AM6)</f>
        <v>98</v>
      </c>
      <c r="AO6" s="10">
        <v>566</v>
      </c>
      <c r="AP6" s="10">
        <v>497</v>
      </c>
      <c r="AQ6" s="10">
        <f t="shared" ref="AQ6:AQ7" si="12">SUM(AO6:AP6)</f>
        <v>1063</v>
      </c>
      <c r="AR6" s="10">
        <v>5</v>
      </c>
      <c r="AS6" s="10">
        <v>1</v>
      </c>
      <c r="AT6" s="10">
        <f t="shared" ref="AT6:AT7" si="13">SUM(AR6:AS6)</f>
        <v>6</v>
      </c>
      <c r="AU6" s="10">
        <v>0</v>
      </c>
      <c r="AV6" s="10">
        <v>1</v>
      </c>
      <c r="AW6" s="10">
        <v>0</v>
      </c>
      <c r="AX6" s="10">
        <v>0</v>
      </c>
      <c r="AY6" s="10">
        <v>1</v>
      </c>
      <c r="AZ6" s="10">
        <v>0</v>
      </c>
      <c r="BA6" s="10">
        <v>1</v>
      </c>
      <c r="BB6" s="10">
        <v>1</v>
      </c>
      <c r="BC6" s="10">
        <v>0</v>
      </c>
      <c r="BD6" s="10">
        <v>0</v>
      </c>
      <c r="BE6" s="10">
        <v>1</v>
      </c>
      <c r="BF6" s="10">
        <v>1</v>
      </c>
      <c r="BG6" s="10">
        <v>3</v>
      </c>
      <c r="BH6" s="10">
        <v>1</v>
      </c>
      <c r="BI6" s="10">
        <v>4</v>
      </c>
      <c r="BJ6" s="10">
        <v>2</v>
      </c>
      <c r="BK6" s="10">
        <v>6</v>
      </c>
    </row>
    <row r="7" spans="1:196" ht="81.75" customHeight="1">
      <c r="A7" s="8" t="s">
        <v>119</v>
      </c>
      <c r="B7" s="8">
        <v>1</v>
      </c>
      <c r="C7" s="9">
        <v>2765</v>
      </c>
      <c r="D7" s="10">
        <v>2904</v>
      </c>
      <c r="E7" s="10">
        <v>7003</v>
      </c>
      <c r="F7" s="10">
        <v>6357</v>
      </c>
      <c r="G7" s="10">
        <f t="shared" si="0"/>
        <v>13360</v>
      </c>
      <c r="H7" s="10">
        <v>345</v>
      </c>
      <c r="I7" s="10">
        <v>300</v>
      </c>
      <c r="J7" s="10">
        <f t="shared" si="1"/>
        <v>645</v>
      </c>
      <c r="K7" s="10">
        <v>314</v>
      </c>
      <c r="L7" s="10">
        <v>288</v>
      </c>
      <c r="M7" s="10">
        <f t="shared" si="2"/>
        <v>602</v>
      </c>
      <c r="N7" s="10">
        <v>988</v>
      </c>
      <c r="O7" s="10">
        <v>828</v>
      </c>
      <c r="P7" s="10">
        <f t="shared" si="3"/>
        <v>1816</v>
      </c>
      <c r="Q7" s="10">
        <v>533</v>
      </c>
      <c r="R7" s="10">
        <v>460</v>
      </c>
      <c r="S7" s="10">
        <f t="shared" si="4"/>
        <v>993</v>
      </c>
      <c r="T7" s="10">
        <v>668</v>
      </c>
      <c r="U7" s="10">
        <v>586</v>
      </c>
      <c r="V7" s="10">
        <f t="shared" si="5"/>
        <v>1254</v>
      </c>
      <c r="W7" s="10">
        <v>357</v>
      </c>
      <c r="X7" s="10">
        <v>288</v>
      </c>
      <c r="Y7" s="10">
        <f t="shared" si="6"/>
        <v>645</v>
      </c>
      <c r="Z7" s="10">
        <v>189</v>
      </c>
      <c r="AA7" s="10">
        <v>177</v>
      </c>
      <c r="AB7" s="10">
        <f t="shared" si="7"/>
        <v>366</v>
      </c>
      <c r="AC7" s="10">
        <v>1430</v>
      </c>
      <c r="AD7" s="10">
        <v>1218</v>
      </c>
      <c r="AE7" s="10">
        <f t="shared" si="8"/>
        <v>2648</v>
      </c>
      <c r="AF7" s="10">
        <v>7</v>
      </c>
      <c r="AG7" s="10">
        <v>10</v>
      </c>
      <c r="AH7" s="22">
        <f t="shared" si="9"/>
        <v>17</v>
      </c>
      <c r="AI7" s="10">
        <v>177</v>
      </c>
      <c r="AJ7" s="10">
        <v>162</v>
      </c>
      <c r="AK7" s="10">
        <f t="shared" si="10"/>
        <v>339</v>
      </c>
      <c r="AL7" s="10">
        <v>127</v>
      </c>
      <c r="AM7" s="10">
        <v>83</v>
      </c>
      <c r="AN7" s="10">
        <f t="shared" si="11"/>
        <v>210</v>
      </c>
      <c r="AO7" s="10">
        <v>641</v>
      </c>
      <c r="AP7" s="10">
        <v>562</v>
      </c>
      <c r="AQ7" s="10">
        <f t="shared" si="12"/>
        <v>1203</v>
      </c>
      <c r="AR7" s="10">
        <v>4</v>
      </c>
      <c r="AS7" s="10">
        <v>4</v>
      </c>
      <c r="AT7" s="10">
        <f t="shared" si="13"/>
        <v>8</v>
      </c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</row>
    <row r="8" spans="1:196" ht="81.75" customHeight="1">
      <c r="A8" s="8" t="s">
        <v>120</v>
      </c>
      <c r="B8" s="8">
        <v>1</v>
      </c>
      <c r="C8" s="9">
        <v>2400</v>
      </c>
      <c r="D8" s="10">
        <v>1786</v>
      </c>
      <c r="E8" s="10">
        <v>2211</v>
      </c>
      <c r="F8" s="10">
        <v>2071</v>
      </c>
      <c r="G8" s="10">
        <f>SUM(E8:F8)</f>
        <v>4282</v>
      </c>
      <c r="H8" s="10">
        <v>188</v>
      </c>
      <c r="I8" s="10">
        <v>192</v>
      </c>
      <c r="J8" s="10">
        <f>SUM(H8:I8)</f>
        <v>380</v>
      </c>
      <c r="K8" s="10">
        <v>253</v>
      </c>
      <c r="L8" s="10">
        <v>224</v>
      </c>
      <c r="M8" s="10">
        <f>SUM(K8:L8)</f>
        <v>477</v>
      </c>
      <c r="N8" s="10">
        <v>859</v>
      </c>
      <c r="O8" s="10">
        <v>797</v>
      </c>
      <c r="P8" s="10">
        <f>SUM(N8:O8)</f>
        <v>1656</v>
      </c>
      <c r="Q8" s="10">
        <v>385</v>
      </c>
      <c r="R8" s="10">
        <v>391</v>
      </c>
      <c r="S8" s="10">
        <f>SUM(Q8:R8)</f>
        <v>776</v>
      </c>
      <c r="T8" s="10">
        <v>526</v>
      </c>
      <c r="U8" s="10">
        <v>467</v>
      </c>
      <c r="V8" s="10">
        <f>SUM(T8:U8)</f>
        <v>993</v>
      </c>
      <c r="W8" s="10">
        <v>172</v>
      </c>
      <c r="X8" s="10">
        <v>143</v>
      </c>
      <c r="Y8" s="10">
        <f>SUM(W8:X8)</f>
        <v>315</v>
      </c>
      <c r="Z8" s="10">
        <v>91</v>
      </c>
      <c r="AA8" s="10">
        <v>57</v>
      </c>
      <c r="AB8" s="10">
        <f>SUM(Z8:AA8)</f>
        <v>148</v>
      </c>
      <c r="AC8" s="10">
        <v>1239</v>
      </c>
      <c r="AD8" s="10">
        <v>1183</v>
      </c>
      <c r="AE8" s="10">
        <f>SUM(AC8:AD8)</f>
        <v>2422</v>
      </c>
      <c r="AF8" s="10">
        <v>0</v>
      </c>
      <c r="AG8" s="10">
        <v>0</v>
      </c>
      <c r="AH8" s="22">
        <f>SUM(AF8:AG8)</f>
        <v>0</v>
      </c>
      <c r="AI8" s="10">
        <v>66</v>
      </c>
      <c r="AJ8" s="10">
        <v>70</v>
      </c>
      <c r="AK8" s="10">
        <f>SUM(AI8:AJ8)</f>
        <v>136</v>
      </c>
      <c r="AL8" s="10">
        <v>33</v>
      </c>
      <c r="AM8" s="10">
        <v>36</v>
      </c>
      <c r="AN8" s="10">
        <f>SUM(AL8:AM8)</f>
        <v>69</v>
      </c>
      <c r="AO8" s="10">
        <v>524</v>
      </c>
      <c r="AP8" s="10">
        <v>465</v>
      </c>
      <c r="AQ8" s="10">
        <f>SUM(AO8:AP8)</f>
        <v>989</v>
      </c>
      <c r="AR8" s="10">
        <v>0</v>
      </c>
      <c r="AS8" s="10">
        <v>0</v>
      </c>
      <c r="AT8" s="10">
        <f>SUM(AR8:AS8)</f>
        <v>0</v>
      </c>
      <c r="AU8" s="10"/>
      <c r="AV8" s="10"/>
      <c r="AW8" s="10"/>
      <c r="AX8" s="10"/>
      <c r="AY8" s="10">
        <v>1</v>
      </c>
      <c r="AZ8" s="10">
        <v>3</v>
      </c>
      <c r="BA8" s="10">
        <v>1</v>
      </c>
      <c r="BB8" s="10">
        <v>3</v>
      </c>
      <c r="BC8" s="10"/>
      <c r="BD8" s="10"/>
      <c r="BE8" s="10"/>
      <c r="BF8" s="10"/>
      <c r="BG8" s="10"/>
      <c r="BH8" s="10"/>
      <c r="BI8" s="10"/>
      <c r="BJ8" s="10">
        <f>SUM(BH8:BI8)</f>
        <v>0</v>
      </c>
      <c r="BK8" s="10"/>
    </row>
    <row r="9" spans="1:196" ht="81.75" customHeight="1">
      <c r="A9" s="8" t="s">
        <v>129</v>
      </c>
      <c r="B9" s="8">
        <v>1</v>
      </c>
      <c r="C9" s="9">
        <v>113</v>
      </c>
      <c r="D9" s="10">
        <v>492</v>
      </c>
      <c r="E9" s="10">
        <v>751</v>
      </c>
      <c r="F9" s="10">
        <v>725</v>
      </c>
      <c r="G9" s="10">
        <v>1486</v>
      </c>
      <c r="H9" s="10">
        <v>3</v>
      </c>
      <c r="I9" s="10">
        <v>2</v>
      </c>
      <c r="J9" s="10">
        <f>H9+I9</f>
        <v>5</v>
      </c>
      <c r="K9" s="10">
        <v>31</v>
      </c>
      <c r="L9" s="10">
        <v>25</v>
      </c>
      <c r="M9" s="10">
        <f>K9+L9</f>
        <v>56</v>
      </c>
      <c r="N9" s="10">
        <v>116</v>
      </c>
      <c r="O9" s="10">
        <v>98</v>
      </c>
      <c r="P9" s="10">
        <f>N9+O9</f>
        <v>214</v>
      </c>
      <c r="Q9" s="10">
        <v>60</v>
      </c>
      <c r="R9" s="10">
        <v>58</v>
      </c>
      <c r="S9" s="10">
        <f>Q9+R9</f>
        <v>118</v>
      </c>
      <c r="T9" s="10">
        <v>48</v>
      </c>
      <c r="U9" s="10">
        <v>51</v>
      </c>
      <c r="V9" s="10">
        <f>T9+U9</f>
        <v>99</v>
      </c>
      <c r="W9" s="10">
        <v>12</v>
      </c>
      <c r="X9" s="10">
        <v>11</v>
      </c>
      <c r="Y9" s="10">
        <v>23</v>
      </c>
      <c r="Z9" s="10">
        <v>0</v>
      </c>
      <c r="AA9" s="10">
        <v>2</v>
      </c>
      <c r="AB9" s="10">
        <v>2</v>
      </c>
      <c r="AC9" s="10">
        <v>71</v>
      </c>
      <c r="AD9" s="10">
        <v>66</v>
      </c>
      <c r="AE9" s="10">
        <v>137</v>
      </c>
      <c r="AF9" s="10"/>
      <c r="AG9" s="10"/>
      <c r="AH9" s="22"/>
      <c r="AI9" s="10">
        <v>4</v>
      </c>
      <c r="AJ9" s="10">
        <v>4</v>
      </c>
      <c r="AK9" s="10">
        <v>8</v>
      </c>
      <c r="AL9" s="10">
        <v>1</v>
      </c>
      <c r="AM9" s="10">
        <v>0</v>
      </c>
      <c r="AN9" s="10">
        <v>1</v>
      </c>
      <c r="AO9" s="10">
        <v>13</v>
      </c>
      <c r="AP9" s="10">
        <v>14</v>
      </c>
      <c r="AQ9" s="10">
        <v>27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</row>
    <row r="10" spans="1:196" ht="81.75" customHeight="1">
      <c r="A10" s="8" t="s">
        <v>122</v>
      </c>
      <c r="B10" s="8" t="s">
        <v>123</v>
      </c>
      <c r="C10" s="9" t="s">
        <v>124</v>
      </c>
      <c r="D10" s="10">
        <v>197</v>
      </c>
      <c r="E10" s="10">
        <v>477</v>
      </c>
      <c r="F10" s="10">
        <v>386</v>
      </c>
      <c r="G10" s="10">
        <v>863</v>
      </c>
      <c r="H10" s="10">
        <v>23</v>
      </c>
      <c r="I10" s="10">
        <v>21</v>
      </c>
      <c r="J10" s="10">
        <v>44</v>
      </c>
      <c r="K10" s="10">
        <v>16</v>
      </c>
      <c r="L10" s="10">
        <v>12</v>
      </c>
      <c r="M10" s="10">
        <v>28</v>
      </c>
      <c r="N10" s="10">
        <v>51</v>
      </c>
      <c r="O10" s="10">
        <v>41</v>
      </c>
      <c r="P10" s="10">
        <v>92</v>
      </c>
      <c r="Q10" s="10">
        <v>17</v>
      </c>
      <c r="R10" s="10">
        <v>16</v>
      </c>
      <c r="S10" s="10">
        <v>33</v>
      </c>
      <c r="T10" s="10">
        <v>24</v>
      </c>
      <c r="U10" s="10">
        <v>25</v>
      </c>
      <c r="V10" s="10">
        <v>49</v>
      </c>
      <c r="W10" s="10">
        <v>15</v>
      </c>
      <c r="X10" s="10">
        <v>16</v>
      </c>
      <c r="Y10" s="10">
        <v>31</v>
      </c>
      <c r="Z10" s="10">
        <v>13</v>
      </c>
      <c r="AA10" s="10">
        <v>16</v>
      </c>
      <c r="AB10" s="10">
        <v>29</v>
      </c>
      <c r="AC10" s="10">
        <v>13</v>
      </c>
      <c r="AD10" s="10">
        <v>10</v>
      </c>
      <c r="AE10" s="10">
        <v>23</v>
      </c>
      <c r="AF10" s="10">
        <v>0</v>
      </c>
      <c r="AG10" s="10">
        <v>0</v>
      </c>
      <c r="AH10" s="22">
        <v>0</v>
      </c>
      <c r="AI10" s="10">
        <v>6</v>
      </c>
      <c r="AJ10" s="10">
        <v>7</v>
      </c>
      <c r="AK10" s="10">
        <v>13</v>
      </c>
      <c r="AL10" s="10">
        <v>5</v>
      </c>
      <c r="AM10" s="10">
        <v>4</v>
      </c>
      <c r="AN10" s="10">
        <v>9</v>
      </c>
      <c r="AO10" s="10">
        <v>2</v>
      </c>
      <c r="AP10" s="10">
        <v>1</v>
      </c>
      <c r="AQ10" s="10">
        <v>3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</row>
    <row r="11" spans="1:196" ht="81.75" customHeight="1">
      <c r="A11" s="8" t="s">
        <v>125</v>
      </c>
      <c r="B11" s="8">
        <v>4001</v>
      </c>
      <c r="C11" s="9">
        <v>4575</v>
      </c>
      <c r="D11" s="10">
        <v>539</v>
      </c>
      <c r="E11" s="10">
        <v>1267</v>
      </c>
      <c r="F11" s="10">
        <v>1157</v>
      </c>
      <c r="G11" s="10">
        <f>E11+F11</f>
        <v>2424</v>
      </c>
      <c r="H11" s="10">
        <v>44</v>
      </c>
      <c r="I11" s="10">
        <v>36</v>
      </c>
      <c r="J11" s="10">
        <f>H11+I11</f>
        <v>80</v>
      </c>
      <c r="K11" s="10">
        <v>47</v>
      </c>
      <c r="L11" s="10">
        <v>34</v>
      </c>
      <c r="M11" s="10">
        <v>81</v>
      </c>
      <c r="N11" s="10">
        <v>126</v>
      </c>
      <c r="O11" s="10">
        <v>110</v>
      </c>
      <c r="P11" s="10">
        <v>236</v>
      </c>
      <c r="Q11" s="10">
        <v>75</v>
      </c>
      <c r="R11" s="10">
        <v>57</v>
      </c>
      <c r="S11" s="10">
        <v>132</v>
      </c>
      <c r="T11" s="10">
        <v>104</v>
      </c>
      <c r="U11" s="10">
        <v>90</v>
      </c>
      <c r="V11" s="10">
        <v>194</v>
      </c>
      <c r="W11" s="10">
        <v>40</v>
      </c>
      <c r="X11" s="10">
        <v>44</v>
      </c>
      <c r="Y11" s="10">
        <v>84</v>
      </c>
      <c r="Z11" s="10">
        <v>7</v>
      </c>
      <c r="AA11" s="10">
        <v>11</v>
      </c>
      <c r="AB11" s="10">
        <v>18</v>
      </c>
      <c r="AC11" s="10">
        <v>143</v>
      </c>
      <c r="AD11" s="10">
        <v>121</v>
      </c>
      <c r="AE11" s="10">
        <v>264</v>
      </c>
      <c r="AF11" s="10" t="s">
        <v>115</v>
      </c>
      <c r="AG11" s="10" t="s">
        <v>115</v>
      </c>
      <c r="AH11" s="22" t="s">
        <v>115</v>
      </c>
      <c r="AI11" s="10">
        <v>24</v>
      </c>
      <c r="AJ11" s="10">
        <v>22</v>
      </c>
      <c r="AK11" s="10">
        <v>46</v>
      </c>
      <c r="AL11" s="10">
        <v>12</v>
      </c>
      <c r="AM11" s="10">
        <v>10</v>
      </c>
      <c r="AN11" s="10">
        <v>22</v>
      </c>
      <c r="AO11" s="10">
        <v>80</v>
      </c>
      <c r="AP11" s="10">
        <v>67</v>
      </c>
      <c r="AQ11" s="10">
        <v>147</v>
      </c>
      <c r="AR11" s="10">
        <v>0</v>
      </c>
      <c r="AS11" s="10">
        <v>1</v>
      </c>
      <c r="AT11" s="10">
        <v>1</v>
      </c>
      <c r="AU11" s="10" t="s">
        <v>115</v>
      </c>
      <c r="AV11" s="10" t="s">
        <v>115</v>
      </c>
      <c r="AW11" s="10" t="s">
        <v>115</v>
      </c>
      <c r="AX11" s="10" t="s">
        <v>115</v>
      </c>
      <c r="AY11" s="10" t="s">
        <v>115</v>
      </c>
      <c r="AZ11" s="10" t="s">
        <v>115</v>
      </c>
      <c r="BA11" s="10" t="s">
        <v>115</v>
      </c>
      <c r="BB11" s="10" t="s">
        <v>115</v>
      </c>
      <c r="BC11" s="10" t="s">
        <v>115</v>
      </c>
      <c r="BD11" s="10" t="s">
        <v>115</v>
      </c>
      <c r="BE11" s="10" t="s">
        <v>115</v>
      </c>
      <c r="BF11" s="10" t="s">
        <v>115</v>
      </c>
      <c r="BG11" s="10" t="s">
        <v>115</v>
      </c>
      <c r="BH11" s="10" t="s">
        <v>115</v>
      </c>
      <c r="BI11" s="10" t="s">
        <v>115</v>
      </c>
      <c r="BJ11" s="10" t="s">
        <v>115</v>
      </c>
      <c r="BK11" s="10" t="s">
        <v>115</v>
      </c>
    </row>
    <row r="12" spans="1:196" ht="81.75" customHeight="1">
      <c r="A12" s="8" t="s">
        <v>127</v>
      </c>
      <c r="B12" s="8"/>
      <c r="C12" s="9"/>
      <c r="D12" s="10">
        <f t="shared" ref="D12:BK12" si="14">SUM(D6:D11)</f>
        <v>8984</v>
      </c>
      <c r="E12" s="10">
        <f t="shared" si="14"/>
        <v>18404</v>
      </c>
      <c r="F12" s="10">
        <f t="shared" si="14"/>
        <v>16620</v>
      </c>
      <c r="G12" s="10">
        <f t="shared" si="14"/>
        <v>35034</v>
      </c>
      <c r="H12" s="10">
        <f t="shared" si="14"/>
        <v>840</v>
      </c>
      <c r="I12" s="10">
        <f t="shared" si="14"/>
        <v>795</v>
      </c>
      <c r="J12" s="10">
        <f t="shared" si="14"/>
        <v>1635</v>
      </c>
      <c r="K12" s="10">
        <f t="shared" si="14"/>
        <v>956</v>
      </c>
      <c r="L12" s="10">
        <f t="shared" si="14"/>
        <v>832</v>
      </c>
      <c r="M12" s="10">
        <f t="shared" si="14"/>
        <v>1788</v>
      </c>
      <c r="N12" s="10">
        <f t="shared" si="14"/>
        <v>3098</v>
      </c>
      <c r="O12" s="10">
        <f t="shared" si="14"/>
        <v>2758</v>
      </c>
      <c r="P12" s="10">
        <f t="shared" si="14"/>
        <v>5856</v>
      </c>
      <c r="Q12" s="10">
        <f t="shared" si="14"/>
        <v>1567</v>
      </c>
      <c r="R12" s="10">
        <f t="shared" si="14"/>
        <v>1429</v>
      </c>
      <c r="S12" s="10">
        <f t="shared" si="14"/>
        <v>2996</v>
      </c>
      <c r="T12" s="10">
        <f t="shared" si="14"/>
        <v>1990</v>
      </c>
      <c r="U12" s="10">
        <f t="shared" si="14"/>
        <v>1763</v>
      </c>
      <c r="V12" s="10">
        <f t="shared" si="14"/>
        <v>3753</v>
      </c>
      <c r="W12" s="10">
        <f t="shared" si="14"/>
        <v>882</v>
      </c>
      <c r="X12" s="10">
        <f t="shared" si="14"/>
        <v>734</v>
      </c>
      <c r="Y12" s="10">
        <f t="shared" si="14"/>
        <v>1616</v>
      </c>
      <c r="Z12" s="10">
        <f t="shared" si="14"/>
        <v>459</v>
      </c>
      <c r="AA12" s="10">
        <f t="shared" si="14"/>
        <v>391</v>
      </c>
      <c r="AB12" s="10">
        <f t="shared" si="14"/>
        <v>850</v>
      </c>
      <c r="AC12" s="10">
        <f t="shared" si="14"/>
        <v>4198</v>
      </c>
      <c r="AD12" s="10">
        <f t="shared" si="14"/>
        <v>3788</v>
      </c>
      <c r="AE12" s="10">
        <f t="shared" si="14"/>
        <v>7986</v>
      </c>
      <c r="AF12" s="10">
        <f t="shared" si="14"/>
        <v>9</v>
      </c>
      <c r="AG12" s="10">
        <f t="shared" si="14"/>
        <v>12</v>
      </c>
      <c r="AH12" s="22">
        <f t="shared" si="14"/>
        <v>21</v>
      </c>
      <c r="AI12" s="10">
        <f t="shared" si="14"/>
        <v>425</v>
      </c>
      <c r="AJ12" s="10">
        <f t="shared" si="14"/>
        <v>378</v>
      </c>
      <c r="AK12" s="10">
        <f t="shared" si="14"/>
        <v>803</v>
      </c>
      <c r="AL12" s="10">
        <f t="shared" si="14"/>
        <v>221</v>
      </c>
      <c r="AM12" s="10">
        <f t="shared" si="14"/>
        <v>188</v>
      </c>
      <c r="AN12" s="10">
        <f t="shared" si="14"/>
        <v>409</v>
      </c>
      <c r="AO12" s="10">
        <f t="shared" si="14"/>
        <v>1826</v>
      </c>
      <c r="AP12" s="10">
        <f t="shared" si="14"/>
        <v>1606</v>
      </c>
      <c r="AQ12" s="10">
        <f t="shared" si="14"/>
        <v>3432</v>
      </c>
      <c r="AR12" s="10">
        <f t="shared" si="14"/>
        <v>9</v>
      </c>
      <c r="AS12" s="10">
        <f t="shared" si="14"/>
        <v>6</v>
      </c>
      <c r="AT12" s="10">
        <f t="shared" si="14"/>
        <v>15</v>
      </c>
      <c r="AU12" s="10">
        <f t="shared" si="14"/>
        <v>0</v>
      </c>
      <c r="AV12" s="10">
        <f t="shared" si="14"/>
        <v>1</v>
      </c>
      <c r="AW12" s="10">
        <f t="shared" si="14"/>
        <v>0</v>
      </c>
      <c r="AX12" s="10">
        <f t="shared" si="14"/>
        <v>0</v>
      </c>
      <c r="AY12" s="10">
        <f t="shared" si="14"/>
        <v>2</v>
      </c>
      <c r="AZ12" s="10">
        <f t="shared" si="14"/>
        <v>3</v>
      </c>
      <c r="BA12" s="10">
        <f t="shared" si="14"/>
        <v>2</v>
      </c>
      <c r="BB12" s="10">
        <f t="shared" si="14"/>
        <v>4</v>
      </c>
      <c r="BC12" s="10">
        <f t="shared" si="14"/>
        <v>0</v>
      </c>
      <c r="BD12" s="10">
        <f t="shared" si="14"/>
        <v>0</v>
      </c>
      <c r="BE12" s="10">
        <f t="shared" si="14"/>
        <v>1</v>
      </c>
      <c r="BF12" s="10">
        <f t="shared" si="14"/>
        <v>1</v>
      </c>
      <c r="BG12" s="10">
        <f t="shared" si="14"/>
        <v>3</v>
      </c>
      <c r="BH12" s="10">
        <f t="shared" si="14"/>
        <v>1</v>
      </c>
      <c r="BI12" s="10">
        <f t="shared" si="14"/>
        <v>4</v>
      </c>
      <c r="BJ12" s="10">
        <f t="shared" si="14"/>
        <v>2</v>
      </c>
      <c r="BK12" s="10">
        <f t="shared" si="14"/>
        <v>6</v>
      </c>
    </row>
    <row r="13" spans="1:196" s="21" customFormat="1" ht="15.75">
      <c r="A13" s="10"/>
      <c r="B13" s="9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</row>
    <row r="14" spans="1:196" s="30" customFormat="1" ht="18.7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8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</row>
    <row r="15" spans="1:196" s="27" customFormat="1" ht="18.75"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</row>
    <row r="16" spans="1:196" s="30" customFormat="1" ht="15" customHeight="1">
      <c r="A16" s="31"/>
      <c r="B16" s="35" t="s">
        <v>28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 t="s">
        <v>29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 t="s">
        <v>30</v>
      </c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 t="s">
        <v>31</v>
      </c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1"/>
      <c r="BG16" s="31"/>
      <c r="BH16" s="31"/>
      <c r="BI16" s="31"/>
      <c r="BJ16" s="31"/>
      <c r="BK16" s="31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</row>
    <row r="17" spans="1:196" s="30" customFormat="1" ht="15" customHeight="1">
      <c r="A17" s="37" t="s">
        <v>5</v>
      </c>
      <c r="B17" s="35" t="s">
        <v>32</v>
      </c>
      <c r="C17" s="35"/>
      <c r="D17" s="35"/>
      <c r="E17" s="35"/>
      <c r="F17" s="35"/>
      <c r="G17" s="35"/>
      <c r="H17" s="35"/>
      <c r="I17" s="35"/>
      <c r="J17" s="35"/>
      <c r="K17" s="35" t="s">
        <v>33</v>
      </c>
      <c r="L17" s="35"/>
      <c r="M17" s="35"/>
      <c r="N17" s="35"/>
      <c r="O17" s="35"/>
      <c r="P17" s="35"/>
      <c r="Q17" s="35" t="s">
        <v>32</v>
      </c>
      <c r="R17" s="35"/>
      <c r="S17" s="35"/>
      <c r="T17" s="35"/>
      <c r="U17" s="35"/>
      <c r="V17" s="35"/>
      <c r="W17" s="35"/>
      <c r="X17" s="35"/>
      <c r="Y17" s="35"/>
      <c r="Z17" s="35" t="s">
        <v>33</v>
      </c>
      <c r="AA17" s="35"/>
      <c r="AB17" s="35"/>
      <c r="AC17" s="35"/>
      <c r="AD17" s="35"/>
      <c r="AE17" s="35"/>
      <c r="AF17" s="35" t="s">
        <v>32</v>
      </c>
      <c r="AG17" s="35"/>
      <c r="AH17" s="35"/>
      <c r="AI17" s="35"/>
      <c r="AJ17" s="35"/>
      <c r="AK17" s="35"/>
      <c r="AL17" s="35"/>
      <c r="AM17" s="35"/>
      <c r="AN17" s="35"/>
      <c r="AO17" s="35" t="s">
        <v>33</v>
      </c>
      <c r="AP17" s="35"/>
      <c r="AQ17" s="35"/>
      <c r="AR17" s="35"/>
      <c r="AS17" s="35"/>
      <c r="AT17" s="35"/>
      <c r="AU17" s="36" t="s">
        <v>34</v>
      </c>
      <c r="AV17" s="36" t="s">
        <v>35</v>
      </c>
      <c r="AW17" s="36" t="s">
        <v>36</v>
      </c>
      <c r="AX17" s="33" t="s">
        <v>37</v>
      </c>
      <c r="AY17" s="33"/>
      <c r="AZ17" s="33"/>
      <c r="BA17" s="33"/>
      <c r="BB17" s="33"/>
      <c r="BC17" s="33"/>
      <c r="BD17" s="33"/>
      <c r="BE17" s="33"/>
      <c r="BF17" s="31"/>
      <c r="BG17" s="31"/>
      <c r="BH17" s="31"/>
      <c r="BI17" s="31"/>
      <c r="BJ17" s="31"/>
      <c r="BK17" s="31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</row>
    <row r="18" spans="1:196" s="25" customFormat="1" ht="15.75">
      <c r="A18" s="38"/>
      <c r="B18" s="34" t="s">
        <v>38</v>
      </c>
      <c r="C18" s="34"/>
      <c r="D18" s="34"/>
      <c r="E18" s="34" t="s">
        <v>39</v>
      </c>
      <c r="F18" s="34"/>
      <c r="G18" s="34"/>
      <c r="H18" s="34" t="s">
        <v>40</v>
      </c>
      <c r="I18" s="34"/>
      <c r="J18" s="34"/>
      <c r="K18" s="34" t="s">
        <v>41</v>
      </c>
      <c r="L18" s="34"/>
      <c r="M18" s="34"/>
      <c r="N18" s="34" t="s">
        <v>42</v>
      </c>
      <c r="O18" s="34"/>
      <c r="P18" s="34"/>
      <c r="Q18" s="34" t="s">
        <v>38</v>
      </c>
      <c r="R18" s="34"/>
      <c r="S18" s="34"/>
      <c r="T18" s="34" t="s">
        <v>39</v>
      </c>
      <c r="U18" s="34"/>
      <c r="V18" s="34"/>
      <c r="W18" s="34" t="s">
        <v>40</v>
      </c>
      <c r="X18" s="34"/>
      <c r="Y18" s="34"/>
      <c r="Z18" s="34" t="s">
        <v>41</v>
      </c>
      <c r="AA18" s="34"/>
      <c r="AB18" s="34"/>
      <c r="AC18" s="34" t="s">
        <v>42</v>
      </c>
      <c r="AD18" s="34"/>
      <c r="AE18" s="34"/>
      <c r="AF18" s="34" t="s">
        <v>38</v>
      </c>
      <c r="AG18" s="34"/>
      <c r="AH18" s="34"/>
      <c r="AI18" s="34" t="s">
        <v>39</v>
      </c>
      <c r="AJ18" s="34"/>
      <c r="AK18" s="34"/>
      <c r="AL18" s="34" t="s">
        <v>40</v>
      </c>
      <c r="AM18" s="34"/>
      <c r="AN18" s="34"/>
      <c r="AO18" s="34" t="s">
        <v>41</v>
      </c>
      <c r="AP18" s="34"/>
      <c r="AQ18" s="34"/>
      <c r="AR18" s="34" t="s">
        <v>42</v>
      </c>
      <c r="AS18" s="34"/>
      <c r="AT18" s="34"/>
      <c r="AU18" s="34"/>
      <c r="AV18" s="34"/>
      <c r="AW18" s="34"/>
      <c r="AX18" s="13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</row>
    <row r="19" spans="1:196" ht="110.25">
      <c r="A19" s="39"/>
      <c r="B19" s="14" t="s">
        <v>4</v>
      </c>
      <c r="C19" s="14" t="s">
        <v>1</v>
      </c>
      <c r="D19" s="14" t="s">
        <v>24</v>
      </c>
      <c r="E19" s="14" t="s">
        <v>4</v>
      </c>
      <c r="F19" s="14" t="s">
        <v>1</v>
      </c>
      <c r="G19" s="14" t="s">
        <v>24</v>
      </c>
      <c r="H19" s="14" t="s">
        <v>4</v>
      </c>
      <c r="I19" s="14" t="s">
        <v>1</v>
      </c>
      <c r="J19" s="14" t="s">
        <v>24</v>
      </c>
      <c r="K19" s="14" t="s">
        <v>4</v>
      </c>
      <c r="L19" s="14" t="s">
        <v>1</v>
      </c>
      <c r="M19" s="14" t="s">
        <v>24</v>
      </c>
      <c r="N19" s="14" t="s">
        <v>4</v>
      </c>
      <c r="O19" s="14" t="s">
        <v>1</v>
      </c>
      <c r="P19" s="14" t="s">
        <v>24</v>
      </c>
      <c r="Q19" s="14" t="s">
        <v>4</v>
      </c>
      <c r="R19" s="14" t="s">
        <v>1</v>
      </c>
      <c r="S19" s="14" t="s">
        <v>24</v>
      </c>
      <c r="T19" s="14" t="s">
        <v>4</v>
      </c>
      <c r="U19" s="14" t="s">
        <v>1</v>
      </c>
      <c r="V19" s="14" t="s">
        <v>24</v>
      </c>
      <c r="W19" s="14" t="s">
        <v>4</v>
      </c>
      <c r="X19" s="14" t="s">
        <v>1</v>
      </c>
      <c r="Y19" s="14" t="s">
        <v>24</v>
      </c>
      <c r="Z19" s="14" t="s">
        <v>4</v>
      </c>
      <c r="AA19" s="14" t="s">
        <v>1</v>
      </c>
      <c r="AB19" s="14" t="s">
        <v>24</v>
      </c>
      <c r="AC19" s="14" t="s">
        <v>4</v>
      </c>
      <c r="AD19" s="14" t="s">
        <v>1</v>
      </c>
      <c r="AE19" s="14" t="s">
        <v>24</v>
      </c>
      <c r="AF19" s="14" t="s">
        <v>4</v>
      </c>
      <c r="AG19" s="14" t="s">
        <v>1</v>
      </c>
      <c r="AH19" s="14" t="s">
        <v>24</v>
      </c>
      <c r="AI19" s="14" t="s">
        <v>4</v>
      </c>
      <c r="AJ19" s="14" t="s">
        <v>1</v>
      </c>
      <c r="AK19" s="14" t="s">
        <v>24</v>
      </c>
      <c r="AL19" s="14" t="s">
        <v>4</v>
      </c>
      <c r="AM19" s="14" t="s">
        <v>1</v>
      </c>
      <c r="AN19" s="14" t="s">
        <v>24</v>
      </c>
      <c r="AO19" s="14" t="s">
        <v>4</v>
      </c>
      <c r="AP19" s="14" t="s">
        <v>1</v>
      </c>
      <c r="AQ19" s="14" t="s">
        <v>24</v>
      </c>
      <c r="AR19" s="14" t="s">
        <v>4</v>
      </c>
      <c r="AS19" s="14" t="s">
        <v>1</v>
      </c>
      <c r="AT19" s="14" t="s">
        <v>24</v>
      </c>
      <c r="AU19" s="34"/>
      <c r="AV19" s="34"/>
      <c r="AW19" s="34"/>
      <c r="AX19" s="15" t="s">
        <v>43</v>
      </c>
      <c r="AY19" s="16" t="s">
        <v>44</v>
      </c>
      <c r="AZ19" s="15" t="s">
        <v>45</v>
      </c>
      <c r="BA19" s="16" t="s">
        <v>44</v>
      </c>
      <c r="BB19" s="15" t="s">
        <v>46</v>
      </c>
      <c r="BC19" s="16" t="s">
        <v>44</v>
      </c>
      <c r="BD19" s="15" t="s">
        <v>47</v>
      </c>
      <c r="BE19" s="16" t="s">
        <v>44</v>
      </c>
      <c r="BF19" s="15" t="s">
        <v>48</v>
      </c>
      <c r="BG19" s="16" t="s">
        <v>44</v>
      </c>
      <c r="BH19" s="15" t="s">
        <v>49</v>
      </c>
      <c r="BI19" s="16" t="s">
        <v>44</v>
      </c>
      <c r="BJ19" s="15" t="s">
        <v>50</v>
      </c>
      <c r="BK19" s="16" t="s">
        <v>44</v>
      </c>
      <c r="BL19" s="15" t="s">
        <v>51</v>
      </c>
      <c r="BM19" s="16" t="s">
        <v>44</v>
      </c>
      <c r="BN19" s="15" t="s">
        <v>52</v>
      </c>
      <c r="BO19" s="16" t="s">
        <v>44</v>
      </c>
      <c r="BP19" s="15" t="s">
        <v>53</v>
      </c>
      <c r="BQ19" s="16" t="s">
        <v>44</v>
      </c>
      <c r="BR19" s="15" t="s">
        <v>54</v>
      </c>
      <c r="BS19" s="16" t="s">
        <v>44</v>
      </c>
      <c r="BT19" s="15" t="s">
        <v>55</v>
      </c>
      <c r="BU19" s="16" t="s">
        <v>44</v>
      </c>
      <c r="BV19" s="15" t="s">
        <v>56</v>
      </c>
      <c r="BW19" s="16" t="s">
        <v>44</v>
      </c>
      <c r="BX19" s="15" t="s">
        <v>57</v>
      </c>
      <c r="BY19" s="16" t="s">
        <v>44</v>
      </c>
      <c r="BZ19" s="15" t="s">
        <v>58</v>
      </c>
      <c r="CA19" s="16" t="s">
        <v>44</v>
      </c>
      <c r="CB19" s="15" t="s">
        <v>59</v>
      </c>
      <c r="CC19" s="16" t="s">
        <v>44</v>
      </c>
      <c r="CD19" s="15" t="s">
        <v>60</v>
      </c>
      <c r="CE19" s="16" t="s">
        <v>44</v>
      </c>
      <c r="CF19" s="15" t="s">
        <v>61</v>
      </c>
      <c r="CG19" s="16" t="s">
        <v>44</v>
      </c>
      <c r="CH19" s="15" t="s">
        <v>62</v>
      </c>
      <c r="CI19" s="16" t="s">
        <v>44</v>
      </c>
      <c r="CJ19" s="15" t="s">
        <v>63</v>
      </c>
      <c r="CK19" s="16" t="s">
        <v>44</v>
      </c>
      <c r="CL19" s="15" t="s">
        <v>64</v>
      </c>
      <c r="CM19" s="16" t="s">
        <v>44</v>
      </c>
      <c r="CN19" s="15" t="s">
        <v>65</v>
      </c>
      <c r="CO19" s="16" t="s">
        <v>44</v>
      </c>
      <c r="CP19" s="15" t="s">
        <v>66</v>
      </c>
      <c r="CQ19" s="16" t="s">
        <v>44</v>
      </c>
      <c r="CR19" s="15" t="s">
        <v>67</v>
      </c>
      <c r="CS19" s="16" t="s">
        <v>44</v>
      </c>
      <c r="CT19" s="15" t="s">
        <v>68</v>
      </c>
      <c r="CU19" s="16" t="s">
        <v>44</v>
      </c>
      <c r="CV19" s="15" t="s">
        <v>69</v>
      </c>
      <c r="CW19" s="16" t="s">
        <v>44</v>
      </c>
      <c r="CX19" s="15" t="s">
        <v>70</v>
      </c>
      <c r="CY19" s="16" t="s">
        <v>44</v>
      </c>
      <c r="CZ19" s="15" t="s">
        <v>71</v>
      </c>
      <c r="DA19" s="16" t="s">
        <v>44</v>
      </c>
      <c r="DB19" s="15" t="s">
        <v>72</v>
      </c>
      <c r="DC19" s="16" t="s">
        <v>44</v>
      </c>
      <c r="DD19" s="15" t="s">
        <v>73</v>
      </c>
      <c r="DE19" s="16" t="s">
        <v>44</v>
      </c>
      <c r="DF19" s="15" t="s">
        <v>74</v>
      </c>
      <c r="DG19" s="16" t="s">
        <v>44</v>
      </c>
      <c r="DH19" s="15" t="s">
        <v>75</v>
      </c>
      <c r="DI19" s="16" t="s">
        <v>44</v>
      </c>
      <c r="DJ19" s="15" t="s">
        <v>76</v>
      </c>
      <c r="DK19" s="16" t="s">
        <v>44</v>
      </c>
      <c r="DL19" s="15" t="s">
        <v>77</v>
      </c>
      <c r="DM19" s="16" t="s">
        <v>44</v>
      </c>
      <c r="DN19" s="17" t="s">
        <v>78</v>
      </c>
    </row>
    <row r="20" spans="1:196" ht="60">
      <c r="A20" s="23" t="s">
        <v>118</v>
      </c>
      <c r="B20" s="18">
        <v>614</v>
      </c>
      <c r="C20" s="18">
        <v>601</v>
      </c>
      <c r="D20" s="18">
        <v>1215</v>
      </c>
      <c r="E20" s="18">
        <v>78</v>
      </c>
      <c r="F20" s="18">
        <v>69</v>
      </c>
      <c r="G20" s="18">
        <v>147</v>
      </c>
      <c r="H20" s="18">
        <v>224</v>
      </c>
      <c r="I20" s="18">
        <v>166</v>
      </c>
      <c r="J20" s="18">
        <v>390</v>
      </c>
      <c r="K20" s="18">
        <v>11</v>
      </c>
      <c r="L20" s="18">
        <v>13</v>
      </c>
      <c r="M20" s="18">
        <v>24</v>
      </c>
      <c r="N20" s="18">
        <v>31</v>
      </c>
      <c r="O20" s="18">
        <v>35</v>
      </c>
      <c r="P20" s="18">
        <v>66</v>
      </c>
      <c r="Q20" s="18">
        <v>413</v>
      </c>
      <c r="R20" s="18">
        <v>358</v>
      </c>
      <c r="S20" s="18">
        <v>771</v>
      </c>
      <c r="T20" s="18">
        <v>22</v>
      </c>
      <c r="U20" s="18">
        <v>33</v>
      </c>
      <c r="V20" s="18">
        <v>55</v>
      </c>
      <c r="W20" s="18">
        <v>44</v>
      </c>
      <c r="X20" s="18">
        <v>37</v>
      </c>
      <c r="Y20" s="18">
        <v>81</v>
      </c>
      <c r="Z20" s="18">
        <v>7</v>
      </c>
      <c r="AA20" s="18">
        <v>12</v>
      </c>
      <c r="AB20" s="18">
        <v>19</v>
      </c>
      <c r="AC20" s="18">
        <v>11</v>
      </c>
      <c r="AD20" s="18">
        <v>7</v>
      </c>
      <c r="AE20" s="18">
        <v>18</v>
      </c>
      <c r="AF20" s="18">
        <v>475</v>
      </c>
      <c r="AG20" s="18">
        <v>462</v>
      </c>
      <c r="AH20" s="18">
        <v>937</v>
      </c>
      <c r="AI20" s="18">
        <v>59</v>
      </c>
      <c r="AJ20" s="18">
        <v>27</v>
      </c>
      <c r="AK20" s="18">
        <v>86</v>
      </c>
      <c r="AL20" s="18">
        <v>28</v>
      </c>
      <c r="AM20" s="18">
        <v>13</v>
      </c>
      <c r="AN20" s="18">
        <v>41</v>
      </c>
      <c r="AO20" s="18">
        <v>55</v>
      </c>
      <c r="AP20" s="18">
        <v>38</v>
      </c>
      <c r="AQ20" s="18">
        <v>93</v>
      </c>
      <c r="AR20" s="18">
        <v>3</v>
      </c>
      <c r="AS20" s="18">
        <v>4</v>
      </c>
      <c r="AT20" s="18">
        <v>7</v>
      </c>
      <c r="AU20" s="18">
        <v>4794</v>
      </c>
      <c r="AV20" s="18">
        <v>181</v>
      </c>
      <c r="AW20" s="18">
        <v>0</v>
      </c>
      <c r="AX20" s="20" t="s">
        <v>79</v>
      </c>
      <c r="AY20" s="18">
        <v>0</v>
      </c>
      <c r="AZ20" s="20" t="s">
        <v>80</v>
      </c>
      <c r="BA20" s="18">
        <v>0</v>
      </c>
      <c r="BB20" s="20" t="s">
        <v>81</v>
      </c>
      <c r="BC20" s="20">
        <v>0</v>
      </c>
      <c r="BD20" s="20" t="s">
        <v>82</v>
      </c>
      <c r="BE20" s="20">
        <v>0</v>
      </c>
      <c r="BF20" s="20" t="s">
        <v>83</v>
      </c>
      <c r="BG20" s="20">
        <v>0</v>
      </c>
      <c r="BH20" s="20" t="s">
        <v>84</v>
      </c>
      <c r="BI20" s="20">
        <v>0</v>
      </c>
      <c r="BJ20" s="20" t="s">
        <v>85</v>
      </c>
      <c r="BK20" s="20">
        <v>0</v>
      </c>
      <c r="BL20" s="20" t="s">
        <v>86</v>
      </c>
      <c r="BM20" s="20">
        <v>0</v>
      </c>
      <c r="BN20" s="20" t="s">
        <v>87</v>
      </c>
      <c r="BO20" s="20">
        <v>0</v>
      </c>
      <c r="BP20" s="20" t="s">
        <v>88</v>
      </c>
      <c r="BQ20" s="20"/>
      <c r="BR20" s="20" t="s">
        <v>89</v>
      </c>
      <c r="BS20" s="20">
        <v>0</v>
      </c>
      <c r="BT20" s="20" t="s">
        <v>90</v>
      </c>
      <c r="BU20" s="20">
        <v>0</v>
      </c>
      <c r="BV20" s="20" t="s">
        <v>91</v>
      </c>
      <c r="BW20" s="20">
        <v>0</v>
      </c>
      <c r="BX20" s="18" t="s">
        <v>92</v>
      </c>
      <c r="BY20" s="18">
        <v>0</v>
      </c>
      <c r="BZ20" s="18" t="s">
        <v>93</v>
      </c>
      <c r="CA20" s="18"/>
      <c r="CB20" s="18" t="s">
        <v>94</v>
      </c>
      <c r="CC20" s="18">
        <v>0</v>
      </c>
      <c r="CD20" s="18" t="s">
        <v>95</v>
      </c>
      <c r="CE20" s="18">
        <v>0</v>
      </c>
      <c r="CF20" s="20" t="s">
        <v>96</v>
      </c>
      <c r="CG20" s="18">
        <v>0</v>
      </c>
      <c r="CH20" s="20" t="s">
        <v>97</v>
      </c>
      <c r="CI20" s="18">
        <v>0</v>
      </c>
      <c r="CJ20" s="20" t="s">
        <v>98</v>
      </c>
      <c r="CK20" s="18">
        <v>0</v>
      </c>
      <c r="CL20" s="20" t="s">
        <v>99</v>
      </c>
      <c r="CM20" s="18">
        <v>0</v>
      </c>
      <c r="CN20" s="18" t="s">
        <v>100</v>
      </c>
      <c r="CO20" s="18">
        <v>0</v>
      </c>
      <c r="CP20" s="20" t="s">
        <v>101</v>
      </c>
      <c r="CQ20" s="20">
        <v>0</v>
      </c>
      <c r="CR20" s="20" t="s">
        <v>102</v>
      </c>
      <c r="CS20" s="20">
        <v>0</v>
      </c>
      <c r="CT20" s="20" t="s">
        <v>103</v>
      </c>
      <c r="CU20" s="20">
        <v>0</v>
      </c>
      <c r="CV20" s="20" t="s">
        <v>104</v>
      </c>
      <c r="CW20" s="20">
        <v>0</v>
      </c>
      <c r="CX20" s="20" t="s">
        <v>105</v>
      </c>
      <c r="CY20" s="20">
        <v>0</v>
      </c>
      <c r="CZ20" s="20" t="s">
        <v>106</v>
      </c>
      <c r="DA20" s="20">
        <v>0</v>
      </c>
      <c r="DB20" s="20" t="s">
        <v>107</v>
      </c>
      <c r="DC20" s="20">
        <v>0</v>
      </c>
      <c r="DD20" s="20" t="s">
        <v>108</v>
      </c>
      <c r="DE20" s="20">
        <v>0</v>
      </c>
      <c r="DF20" s="20" t="s">
        <v>109</v>
      </c>
      <c r="DG20" s="20">
        <v>0</v>
      </c>
      <c r="DH20" s="20" t="s">
        <v>110</v>
      </c>
      <c r="DI20" s="20">
        <v>0</v>
      </c>
      <c r="DJ20" s="20" t="s">
        <v>111</v>
      </c>
      <c r="DK20" s="20">
        <v>0</v>
      </c>
      <c r="DL20" s="20" t="s">
        <v>112</v>
      </c>
      <c r="DM20" s="20">
        <v>0</v>
      </c>
      <c r="DN20" s="18"/>
    </row>
    <row r="21" spans="1:196" ht="60">
      <c r="A21" s="9" t="s">
        <v>119</v>
      </c>
      <c r="B21" s="18">
        <v>412</v>
      </c>
      <c r="C21" s="18">
        <v>429</v>
      </c>
      <c r="D21" s="18">
        <v>841</v>
      </c>
      <c r="E21" s="18">
        <v>81</v>
      </c>
      <c r="F21" s="18">
        <v>48</v>
      </c>
      <c r="G21" s="18">
        <v>129</v>
      </c>
      <c r="H21" s="18">
        <v>447</v>
      </c>
      <c r="I21" s="18">
        <v>312</v>
      </c>
      <c r="J21" s="18">
        <v>759</v>
      </c>
      <c r="K21" s="18">
        <v>7</v>
      </c>
      <c r="L21" s="18">
        <v>3</v>
      </c>
      <c r="M21" s="18">
        <v>10</v>
      </c>
      <c r="N21" s="18">
        <v>41</v>
      </c>
      <c r="O21" s="18">
        <v>36</v>
      </c>
      <c r="P21" s="18">
        <v>77</v>
      </c>
      <c r="Q21" s="18">
        <v>398</v>
      </c>
      <c r="R21" s="18">
        <v>360</v>
      </c>
      <c r="S21" s="18">
        <v>758</v>
      </c>
      <c r="T21" s="18">
        <v>34</v>
      </c>
      <c r="U21" s="18">
        <v>20</v>
      </c>
      <c r="V21" s="18">
        <v>54</v>
      </c>
      <c r="W21" s="18">
        <v>89</v>
      </c>
      <c r="X21" s="18">
        <v>70</v>
      </c>
      <c r="Y21" s="18">
        <v>159</v>
      </c>
      <c r="Z21" s="18">
        <v>9</v>
      </c>
      <c r="AA21" s="18">
        <v>6</v>
      </c>
      <c r="AB21" s="18">
        <v>15</v>
      </c>
      <c r="AC21" s="18">
        <v>3</v>
      </c>
      <c r="AD21" s="18">
        <v>4</v>
      </c>
      <c r="AE21" s="18">
        <v>7</v>
      </c>
      <c r="AF21" s="18">
        <v>541</v>
      </c>
      <c r="AG21" s="18">
        <v>510</v>
      </c>
      <c r="AH21" s="18">
        <v>1051</v>
      </c>
      <c r="AI21" s="18">
        <v>58</v>
      </c>
      <c r="AJ21" s="18">
        <v>24</v>
      </c>
      <c r="AK21" s="18">
        <v>82</v>
      </c>
      <c r="AL21" s="18">
        <v>26</v>
      </c>
      <c r="AM21" s="18">
        <v>13</v>
      </c>
      <c r="AN21" s="18">
        <v>39</v>
      </c>
      <c r="AO21" s="18">
        <v>38</v>
      </c>
      <c r="AP21" s="18">
        <v>39</v>
      </c>
      <c r="AQ21" s="18">
        <v>77</v>
      </c>
      <c r="AR21" s="18">
        <v>5</v>
      </c>
      <c r="AS21" s="18" t="s">
        <v>126</v>
      </c>
      <c r="AT21" s="19">
        <v>5</v>
      </c>
      <c r="AU21" s="18">
        <v>5188</v>
      </c>
      <c r="AV21" s="18">
        <v>14</v>
      </c>
      <c r="AW21" s="18">
        <v>53</v>
      </c>
      <c r="AX21" s="20" t="s">
        <v>79</v>
      </c>
      <c r="AY21" s="18"/>
      <c r="AZ21" s="20" t="s">
        <v>80</v>
      </c>
      <c r="BA21" s="18">
        <v>0</v>
      </c>
      <c r="BB21" s="20" t="s">
        <v>81</v>
      </c>
      <c r="BC21" s="20"/>
      <c r="BD21" s="20" t="s">
        <v>82</v>
      </c>
      <c r="BE21" s="20">
        <v>0</v>
      </c>
      <c r="BF21" s="20" t="s">
        <v>83</v>
      </c>
      <c r="BG21" s="20">
        <v>0</v>
      </c>
      <c r="BH21" s="20" t="s">
        <v>84</v>
      </c>
      <c r="BI21" s="20">
        <v>0</v>
      </c>
      <c r="BJ21" s="20" t="s">
        <v>85</v>
      </c>
      <c r="BK21" s="20">
        <v>0</v>
      </c>
      <c r="BL21" s="20" t="s">
        <v>86</v>
      </c>
      <c r="BM21" s="20">
        <v>0</v>
      </c>
      <c r="BN21" s="20" t="s">
        <v>87</v>
      </c>
      <c r="BO21" s="20">
        <v>0</v>
      </c>
      <c r="BP21" s="20" t="s">
        <v>88</v>
      </c>
      <c r="BQ21" s="20"/>
      <c r="BR21" s="20" t="s">
        <v>89</v>
      </c>
      <c r="BS21" s="20">
        <v>0</v>
      </c>
      <c r="BT21" s="20" t="s">
        <v>90</v>
      </c>
      <c r="BU21" s="20">
        <v>0</v>
      </c>
      <c r="BV21" s="20" t="s">
        <v>91</v>
      </c>
      <c r="BW21" s="20">
        <v>0</v>
      </c>
      <c r="BX21" s="18" t="s">
        <v>92</v>
      </c>
      <c r="BY21" s="18">
        <v>55</v>
      </c>
      <c r="BZ21" s="18" t="s">
        <v>93</v>
      </c>
      <c r="CA21" s="18"/>
      <c r="CB21" s="18" t="s">
        <v>94</v>
      </c>
      <c r="CC21" s="18">
        <v>0</v>
      </c>
      <c r="CD21" s="18" t="s">
        <v>95</v>
      </c>
      <c r="CE21" s="18">
        <v>0</v>
      </c>
      <c r="CF21" s="20" t="s">
        <v>96</v>
      </c>
      <c r="CG21" s="18">
        <v>0</v>
      </c>
      <c r="CH21" s="20" t="s">
        <v>97</v>
      </c>
      <c r="CI21" s="18">
        <v>0</v>
      </c>
      <c r="CJ21" s="20" t="s">
        <v>98</v>
      </c>
      <c r="CK21" s="18">
        <v>0</v>
      </c>
      <c r="CL21" s="20" t="s">
        <v>99</v>
      </c>
      <c r="CM21" s="18">
        <v>0</v>
      </c>
      <c r="CN21" s="18" t="s">
        <v>100</v>
      </c>
      <c r="CO21" s="18">
        <v>0</v>
      </c>
      <c r="CP21" s="20" t="s">
        <v>101</v>
      </c>
      <c r="CQ21" s="20">
        <v>0</v>
      </c>
      <c r="CR21" s="20" t="s">
        <v>102</v>
      </c>
      <c r="CS21" s="20">
        <v>0</v>
      </c>
      <c r="CT21" s="20" t="s">
        <v>103</v>
      </c>
      <c r="CU21" s="20">
        <v>0</v>
      </c>
      <c r="CV21" s="20" t="s">
        <v>104</v>
      </c>
      <c r="CW21" s="20">
        <v>0</v>
      </c>
      <c r="CX21" s="20" t="s">
        <v>105</v>
      </c>
      <c r="CY21" s="20">
        <v>0</v>
      </c>
      <c r="CZ21" s="20" t="s">
        <v>106</v>
      </c>
      <c r="DA21" s="20">
        <v>0</v>
      </c>
      <c r="DB21" s="20" t="s">
        <v>107</v>
      </c>
      <c r="DC21" s="20">
        <v>0</v>
      </c>
      <c r="DD21" s="20" t="s">
        <v>108</v>
      </c>
      <c r="DE21" s="20">
        <v>0</v>
      </c>
      <c r="DF21" s="20" t="s">
        <v>109</v>
      </c>
      <c r="DG21" s="20">
        <v>0</v>
      </c>
      <c r="DH21" s="20" t="s">
        <v>110</v>
      </c>
      <c r="DI21" s="20">
        <v>0</v>
      </c>
      <c r="DJ21" s="20" t="s">
        <v>111</v>
      </c>
      <c r="DK21" s="20">
        <v>0</v>
      </c>
      <c r="DL21" s="20" t="s">
        <v>112</v>
      </c>
      <c r="DM21" s="20">
        <v>0</v>
      </c>
      <c r="DN21" s="18"/>
    </row>
    <row r="22" spans="1:196" ht="60">
      <c r="A22" s="9" t="s">
        <v>120</v>
      </c>
      <c r="B22" s="18">
        <v>432</v>
      </c>
      <c r="C22" s="18">
        <v>416</v>
      </c>
      <c r="D22" s="18">
        <f>SUM(B22:C22)</f>
        <v>848</v>
      </c>
      <c r="E22" s="18">
        <v>172</v>
      </c>
      <c r="F22" s="18">
        <v>168</v>
      </c>
      <c r="G22" s="18">
        <f>SUM(E22:F22)</f>
        <v>340</v>
      </c>
      <c r="H22" s="18">
        <v>246</v>
      </c>
      <c r="I22" s="18">
        <v>201</v>
      </c>
      <c r="J22" s="18">
        <f>SUM(H22:I22)</f>
        <v>447</v>
      </c>
      <c r="K22" s="18">
        <v>1</v>
      </c>
      <c r="L22" s="18">
        <v>0</v>
      </c>
      <c r="M22" s="18">
        <f>SUM(K22:L22)</f>
        <v>1</v>
      </c>
      <c r="N22" s="18">
        <v>8</v>
      </c>
      <c r="O22" s="18">
        <v>12</v>
      </c>
      <c r="P22" s="18">
        <f>SUM(N22:O22)</f>
        <v>20</v>
      </c>
      <c r="Q22" s="18">
        <v>269</v>
      </c>
      <c r="R22" s="18">
        <v>294</v>
      </c>
      <c r="S22" s="18">
        <f>SUM(Q22:R22)</f>
        <v>563</v>
      </c>
      <c r="T22" s="18">
        <v>77</v>
      </c>
      <c r="U22" s="18">
        <v>68</v>
      </c>
      <c r="V22" s="18">
        <f>SUM(T22:U22)</f>
        <v>145</v>
      </c>
      <c r="W22" s="18">
        <v>36</v>
      </c>
      <c r="X22" s="18">
        <v>29</v>
      </c>
      <c r="Y22" s="18">
        <f>SUM(W22:X22)</f>
        <v>65</v>
      </c>
      <c r="Z22" s="18">
        <v>0</v>
      </c>
      <c r="AA22" s="18">
        <v>0</v>
      </c>
      <c r="AB22" s="18">
        <f>SUM(Z22:AA22)</f>
        <v>0</v>
      </c>
      <c r="AC22" s="18">
        <v>3</v>
      </c>
      <c r="AD22" s="18">
        <v>0</v>
      </c>
      <c r="AE22" s="18">
        <f>SUM(AC22:AD22)</f>
        <v>3</v>
      </c>
      <c r="AF22" s="18">
        <v>403</v>
      </c>
      <c r="AG22" s="18">
        <v>380</v>
      </c>
      <c r="AH22" s="18">
        <f>SUM(AF22:AG22)</f>
        <v>783</v>
      </c>
      <c r="AI22" s="18">
        <v>65</v>
      </c>
      <c r="AJ22" s="18">
        <v>29</v>
      </c>
      <c r="AK22" s="18">
        <f>SUM(AI22:AJ22)</f>
        <v>94</v>
      </c>
      <c r="AL22" s="18">
        <v>0</v>
      </c>
      <c r="AM22" s="18">
        <v>8</v>
      </c>
      <c r="AN22" s="18">
        <f>SUM(AL22:AM22)</f>
        <v>8</v>
      </c>
      <c r="AO22" s="18">
        <v>1</v>
      </c>
      <c r="AP22" s="18">
        <v>0</v>
      </c>
      <c r="AQ22" s="18">
        <f>SUM(AO22:AP22)</f>
        <v>1</v>
      </c>
      <c r="AR22" s="18">
        <v>57</v>
      </c>
      <c r="AS22" s="18">
        <v>50</v>
      </c>
      <c r="AT22" s="19">
        <f>SUM(AR22:AS22)</f>
        <v>107</v>
      </c>
      <c r="AU22" s="18">
        <v>4282</v>
      </c>
      <c r="AV22" s="18"/>
      <c r="AW22" s="18"/>
      <c r="AX22" s="20" t="s">
        <v>79</v>
      </c>
      <c r="AY22" s="18"/>
      <c r="AZ22" s="20" t="s">
        <v>80</v>
      </c>
      <c r="BA22" s="18"/>
      <c r="BB22" s="20" t="s">
        <v>81</v>
      </c>
      <c r="BC22" s="20"/>
      <c r="BD22" s="20" t="s">
        <v>82</v>
      </c>
      <c r="BE22" s="20"/>
      <c r="BF22" s="20" t="s">
        <v>83</v>
      </c>
      <c r="BG22" s="20"/>
      <c r="BH22" s="20" t="s">
        <v>84</v>
      </c>
      <c r="BI22" s="20"/>
      <c r="BJ22" s="20" t="s">
        <v>85</v>
      </c>
      <c r="BK22" s="20"/>
      <c r="BL22" s="20" t="s">
        <v>86</v>
      </c>
      <c r="BM22" s="20"/>
      <c r="BN22" s="20" t="s">
        <v>87</v>
      </c>
      <c r="BO22" s="20"/>
      <c r="BP22" s="20" t="s">
        <v>88</v>
      </c>
      <c r="BQ22" s="20"/>
      <c r="BR22" s="20" t="s">
        <v>89</v>
      </c>
      <c r="BS22" s="20"/>
      <c r="BT22" s="20" t="s">
        <v>90</v>
      </c>
      <c r="BU22" s="20"/>
      <c r="BV22" s="20" t="s">
        <v>91</v>
      </c>
      <c r="BW22" s="20"/>
      <c r="BX22" s="18" t="s">
        <v>92</v>
      </c>
      <c r="BY22" s="18"/>
      <c r="BZ22" s="18" t="s">
        <v>93</v>
      </c>
      <c r="CA22" s="18"/>
      <c r="CB22" s="18" t="s">
        <v>94</v>
      </c>
      <c r="CC22" s="18"/>
      <c r="CD22" s="18" t="s">
        <v>95</v>
      </c>
      <c r="CE22" s="18"/>
      <c r="CF22" s="20" t="s">
        <v>96</v>
      </c>
      <c r="CG22" s="18"/>
      <c r="CH22" s="20" t="s">
        <v>97</v>
      </c>
      <c r="CI22" s="18"/>
      <c r="CJ22" s="20" t="s">
        <v>98</v>
      </c>
      <c r="CK22" s="18"/>
      <c r="CL22" s="20" t="s">
        <v>99</v>
      </c>
      <c r="CM22" s="18"/>
      <c r="CN22" s="18" t="s">
        <v>100</v>
      </c>
      <c r="CO22" s="18"/>
      <c r="CP22" s="20" t="s">
        <v>101</v>
      </c>
      <c r="CQ22" s="20"/>
      <c r="CR22" s="20" t="s">
        <v>102</v>
      </c>
      <c r="CS22" s="20"/>
      <c r="CT22" s="20" t="s">
        <v>103</v>
      </c>
      <c r="CU22" s="20"/>
      <c r="CV22" s="20" t="s">
        <v>104</v>
      </c>
      <c r="CW22" s="20"/>
      <c r="CX22" s="20" t="s">
        <v>105</v>
      </c>
      <c r="CY22" s="20"/>
      <c r="CZ22" s="20" t="s">
        <v>106</v>
      </c>
      <c r="DA22" s="20"/>
      <c r="DB22" s="20" t="s">
        <v>107</v>
      </c>
      <c r="DC22" s="20"/>
      <c r="DD22" s="20" t="s">
        <v>108</v>
      </c>
      <c r="DE22" s="20"/>
      <c r="DF22" s="20" t="s">
        <v>109</v>
      </c>
      <c r="DG22" s="20"/>
      <c r="DH22" s="20" t="s">
        <v>110</v>
      </c>
      <c r="DI22" s="20"/>
      <c r="DJ22" s="20" t="s">
        <v>111</v>
      </c>
      <c r="DK22" s="20"/>
      <c r="DL22" s="20" t="s">
        <v>112</v>
      </c>
      <c r="DM22" s="20"/>
      <c r="DN22" s="18"/>
    </row>
    <row r="23" spans="1:196" ht="60">
      <c r="A23" s="23" t="s">
        <v>121</v>
      </c>
      <c r="B23" s="18">
        <v>52</v>
      </c>
      <c r="C23" s="18">
        <v>48</v>
      </c>
      <c r="D23" s="18">
        <v>100</v>
      </c>
      <c r="E23" s="18">
        <v>22</v>
      </c>
      <c r="F23" s="18">
        <v>17</v>
      </c>
      <c r="G23" s="18">
        <v>39</v>
      </c>
      <c r="H23" s="18">
        <v>0</v>
      </c>
      <c r="I23" s="18">
        <v>0</v>
      </c>
      <c r="J23" s="18">
        <v>0</v>
      </c>
      <c r="K23" s="18">
        <v>21</v>
      </c>
      <c r="L23" s="18">
        <v>13</v>
      </c>
      <c r="M23" s="18">
        <v>34</v>
      </c>
      <c r="N23" s="18">
        <v>21</v>
      </c>
      <c r="O23" s="18">
        <v>20</v>
      </c>
      <c r="P23" s="18">
        <v>41</v>
      </c>
      <c r="Q23" s="18">
        <v>34</v>
      </c>
      <c r="R23" s="18">
        <v>39</v>
      </c>
      <c r="S23" s="18">
        <v>73</v>
      </c>
      <c r="T23" s="18">
        <v>18</v>
      </c>
      <c r="U23" s="18">
        <v>9</v>
      </c>
      <c r="V23" s="18">
        <v>27</v>
      </c>
      <c r="W23" s="18">
        <v>0</v>
      </c>
      <c r="X23" s="18">
        <v>0</v>
      </c>
      <c r="Y23" s="18">
        <v>0</v>
      </c>
      <c r="Z23" s="18">
        <v>2</v>
      </c>
      <c r="AA23" s="18">
        <v>2</v>
      </c>
      <c r="AB23" s="18">
        <v>4</v>
      </c>
      <c r="AC23" s="18">
        <v>6</v>
      </c>
      <c r="AD23" s="18">
        <v>8</v>
      </c>
      <c r="AE23" s="18">
        <v>14</v>
      </c>
      <c r="AF23" s="18">
        <v>24</v>
      </c>
      <c r="AG23" s="18">
        <v>20</v>
      </c>
      <c r="AH23" s="18">
        <v>44</v>
      </c>
      <c r="AI23" s="18">
        <v>7</v>
      </c>
      <c r="AJ23" s="18">
        <v>6</v>
      </c>
      <c r="AK23" s="18">
        <v>13</v>
      </c>
      <c r="AL23" s="18">
        <v>0</v>
      </c>
      <c r="AM23" s="18">
        <v>0</v>
      </c>
      <c r="AN23" s="18">
        <v>0</v>
      </c>
      <c r="AO23" s="18">
        <v>7</v>
      </c>
      <c r="AP23" s="18">
        <v>12</v>
      </c>
      <c r="AQ23" s="18">
        <v>19</v>
      </c>
      <c r="AR23" s="18">
        <v>10</v>
      </c>
      <c r="AS23" s="18">
        <v>13</v>
      </c>
      <c r="AT23" s="18">
        <v>23</v>
      </c>
      <c r="AU23" s="18">
        <v>428</v>
      </c>
      <c r="AV23" s="18">
        <v>64</v>
      </c>
      <c r="AW23" s="18"/>
      <c r="AX23" s="20" t="s">
        <v>79</v>
      </c>
      <c r="AY23" s="18"/>
      <c r="AZ23" s="20" t="s">
        <v>80</v>
      </c>
      <c r="BA23" s="18">
        <v>0</v>
      </c>
      <c r="BB23" s="20" t="s">
        <v>81</v>
      </c>
      <c r="BC23" s="20"/>
      <c r="BD23" s="20" t="s">
        <v>82</v>
      </c>
      <c r="BE23" s="20">
        <v>0</v>
      </c>
      <c r="BF23" s="20" t="s">
        <v>83</v>
      </c>
      <c r="BG23" s="20">
        <v>0</v>
      </c>
      <c r="BH23" s="20" t="s">
        <v>84</v>
      </c>
      <c r="BI23" s="20">
        <v>0</v>
      </c>
      <c r="BJ23" s="20" t="s">
        <v>85</v>
      </c>
      <c r="BK23" s="20">
        <v>0</v>
      </c>
      <c r="BL23" s="20" t="s">
        <v>86</v>
      </c>
      <c r="BM23" s="20">
        <v>0</v>
      </c>
      <c r="BN23" s="20" t="s">
        <v>87</v>
      </c>
      <c r="BO23" s="20">
        <v>0</v>
      </c>
      <c r="BP23" s="20" t="s">
        <v>88</v>
      </c>
      <c r="BQ23" s="20"/>
      <c r="BR23" s="20" t="s">
        <v>89</v>
      </c>
      <c r="BS23" s="20">
        <v>0</v>
      </c>
      <c r="BT23" s="20" t="s">
        <v>90</v>
      </c>
      <c r="BU23" s="20">
        <v>0</v>
      </c>
      <c r="BV23" s="20" t="s">
        <v>91</v>
      </c>
      <c r="BW23" s="20">
        <v>0</v>
      </c>
      <c r="BX23" s="18" t="s">
        <v>92</v>
      </c>
      <c r="BY23" s="18">
        <v>0</v>
      </c>
      <c r="BZ23" s="18" t="s">
        <v>93</v>
      </c>
      <c r="CA23" s="18"/>
      <c r="CB23" s="18" t="s">
        <v>94</v>
      </c>
      <c r="CC23" s="18">
        <v>0</v>
      </c>
      <c r="CD23" s="18" t="s">
        <v>95</v>
      </c>
      <c r="CE23" s="18">
        <v>0</v>
      </c>
      <c r="CF23" s="20" t="s">
        <v>96</v>
      </c>
      <c r="CG23" s="18">
        <v>0</v>
      </c>
      <c r="CH23" s="20" t="s">
        <v>97</v>
      </c>
      <c r="CI23" s="18">
        <v>0</v>
      </c>
      <c r="CJ23" s="20" t="s">
        <v>98</v>
      </c>
      <c r="CK23" s="18">
        <v>0</v>
      </c>
      <c r="CL23" s="20" t="s">
        <v>99</v>
      </c>
      <c r="CM23" s="18">
        <v>0</v>
      </c>
      <c r="CN23" s="18" t="s">
        <v>100</v>
      </c>
      <c r="CO23" s="18">
        <v>0</v>
      </c>
      <c r="CP23" s="20" t="s">
        <v>101</v>
      </c>
      <c r="CQ23" s="20">
        <v>0</v>
      </c>
      <c r="CR23" s="20" t="s">
        <v>102</v>
      </c>
      <c r="CS23" s="20">
        <v>0</v>
      </c>
      <c r="CT23" s="20" t="s">
        <v>103</v>
      </c>
      <c r="CU23" s="20">
        <v>0</v>
      </c>
      <c r="CV23" s="20" t="s">
        <v>104</v>
      </c>
      <c r="CW23" s="20">
        <v>0</v>
      </c>
      <c r="CX23" s="20" t="s">
        <v>105</v>
      </c>
      <c r="CY23" s="20">
        <v>0</v>
      </c>
      <c r="CZ23" s="20" t="s">
        <v>106</v>
      </c>
      <c r="DA23" s="20">
        <v>0</v>
      </c>
      <c r="DB23" s="20" t="s">
        <v>107</v>
      </c>
      <c r="DC23" s="20">
        <v>0</v>
      </c>
      <c r="DD23" s="20" t="s">
        <v>108</v>
      </c>
      <c r="DE23" s="20">
        <v>0</v>
      </c>
      <c r="DF23" s="20" t="s">
        <v>109</v>
      </c>
      <c r="DG23" s="20">
        <v>0</v>
      </c>
      <c r="DH23" s="20" t="s">
        <v>110</v>
      </c>
      <c r="DI23" s="20">
        <v>0</v>
      </c>
      <c r="DJ23" s="20" t="s">
        <v>111</v>
      </c>
      <c r="DK23" s="20">
        <v>0</v>
      </c>
      <c r="DL23" s="20" t="s">
        <v>112</v>
      </c>
      <c r="DM23" s="20">
        <v>0</v>
      </c>
      <c r="DN23" s="18"/>
    </row>
    <row r="24" spans="1:196" ht="60">
      <c r="A24" s="23" t="s">
        <v>122</v>
      </c>
      <c r="B24" s="18">
        <v>14</v>
      </c>
      <c r="C24" s="18">
        <v>11</v>
      </c>
      <c r="D24" s="18">
        <v>25</v>
      </c>
      <c r="E24" s="18">
        <v>33</v>
      </c>
      <c r="F24" s="18">
        <v>27</v>
      </c>
      <c r="G24" s="18">
        <v>60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4</v>
      </c>
      <c r="O24" s="18">
        <v>3</v>
      </c>
      <c r="P24" s="18">
        <v>7</v>
      </c>
      <c r="Q24" s="18">
        <v>4</v>
      </c>
      <c r="R24" s="18">
        <v>6</v>
      </c>
      <c r="S24" s="18">
        <v>10</v>
      </c>
      <c r="T24" s="18">
        <v>13</v>
      </c>
      <c r="U24" s="18">
        <v>9</v>
      </c>
      <c r="V24" s="18">
        <v>22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1</v>
      </c>
      <c r="AE24" s="18">
        <v>1</v>
      </c>
      <c r="AF24" s="18">
        <v>5</v>
      </c>
      <c r="AG24" s="18">
        <v>12</v>
      </c>
      <c r="AH24" s="18">
        <v>17</v>
      </c>
      <c r="AI24" s="18">
        <v>19</v>
      </c>
      <c r="AJ24" s="18">
        <v>13</v>
      </c>
      <c r="AK24" s="18">
        <v>32</v>
      </c>
      <c r="AL24" s="18">
        <v>0</v>
      </c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>
        <v>0</v>
      </c>
      <c r="AU24" s="18">
        <v>238</v>
      </c>
      <c r="AV24" s="18">
        <v>8</v>
      </c>
      <c r="AW24" s="18">
        <v>0</v>
      </c>
      <c r="AX24" s="20" t="s">
        <v>79</v>
      </c>
      <c r="AY24" s="18">
        <v>0</v>
      </c>
      <c r="AZ24" s="20" t="s">
        <v>80</v>
      </c>
      <c r="BA24" s="18"/>
      <c r="BB24" s="20" t="s">
        <v>81</v>
      </c>
      <c r="BC24" s="20">
        <v>0</v>
      </c>
      <c r="BD24" s="20" t="s">
        <v>82</v>
      </c>
      <c r="BE24" s="20"/>
      <c r="BF24" s="20" t="s">
        <v>83</v>
      </c>
      <c r="BG24" s="20"/>
      <c r="BH24" s="20" t="s">
        <v>84</v>
      </c>
      <c r="BI24" s="20"/>
      <c r="BJ24" s="20" t="s">
        <v>85</v>
      </c>
      <c r="BK24" s="20">
        <v>0</v>
      </c>
      <c r="BL24" s="20" t="s">
        <v>86</v>
      </c>
      <c r="BM24" s="20">
        <v>0</v>
      </c>
      <c r="BN24" s="20" t="s">
        <v>87</v>
      </c>
      <c r="BO24" s="20">
        <v>0</v>
      </c>
      <c r="BP24" s="20" t="s">
        <v>88</v>
      </c>
      <c r="BQ24" s="20"/>
      <c r="BR24" s="20" t="s">
        <v>89</v>
      </c>
      <c r="BS24" s="20"/>
      <c r="BT24" s="20" t="s">
        <v>90</v>
      </c>
      <c r="BU24" s="20">
        <v>0</v>
      </c>
      <c r="BV24" s="20" t="s">
        <v>91</v>
      </c>
      <c r="BW24" s="20">
        <v>0</v>
      </c>
      <c r="BX24" s="18" t="s">
        <v>92</v>
      </c>
      <c r="BY24" s="18"/>
      <c r="BZ24" s="18" t="s">
        <v>93</v>
      </c>
      <c r="CA24" s="18"/>
      <c r="CB24" s="18" t="s">
        <v>94</v>
      </c>
      <c r="CC24" s="18"/>
      <c r="CD24" s="18" t="s">
        <v>95</v>
      </c>
      <c r="CE24" s="18"/>
      <c r="CF24" s="20" t="s">
        <v>96</v>
      </c>
      <c r="CG24" s="18"/>
      <c r="CH24" s="20" t="s">
        <v>97</v>
      </c>
      <c r="CI24" s="18"/>
      <c r="CJ24" s="20" t="s">
        <v>98</v>
      </c>
      <c r="CK24" s="18">
        <v>0</v>
      </c>
      <c r="CL24" s="20" t="s">
        <v>99</v>
      </c>
      <c r="CM24" s="18">
        <v>0</v>
      </c>
      <c r="CN24" s="18" t="s">
        <v>100</v>
      </c>
      <c r="CO24" s="18"/>
      <c r="CP24" s="20" t="s">
        <v>101</v>
      </c>
      <c r="CQ24" s="20">
        <v>0</v>
      </c>
      <c r="CR24" s="20" t="s">
        <v>102</v>
      </c>
      <c r="CS24" s="20">
        <v>0</v>
      </c>
      <c r="CT24" s="20" t="s">
        <v>103</v>
      </c>
      <c r="CU24" s="20">
        <v>0</v>
      </c>
      <c r="CV24" s="20" t="s">
        <v>104</v>
      </c>
      <c r="CW24" s="20">
        <v>0</v>
      </c>
      <c r="CX24" s="20" t="s">
        <v>105</v>
      </c>
      <c r="CY24" s="20">
        <v>0</v>
      </c>
      <c r="CZ24" s="20" t="s">
        <v>106</v>
      </c>
      <c r="DA24" s="20">
        <v>0</v>
      </c>
      <c r="DB24" s="20" t="s">
        <v>107</v>
      </c>
      <c r="DC24" s="20">
        <v>0</v>
      </c>
      <c r="DD24" s="20" t="s">
        <v>108</v>
      </c>
      <c r="DE24" s="20">
        <v>0</v>
      </c>
      <c r="DF24" s="20" t="s">
        <v>109</v>
      </c>
      <c r="DG24" s="20">
        <v>0</v>
      </c>
      <c r="DH24" s="20" t="s">
        <v>110</v>
      </c>
      <c r="DI24" s="20">
        <v>0</v>
      </c>
      <c r="DJ24" s="20" t="s">
        <v>111</v>
      </c>
      <c r="DK24" s="20">
        <v>0</v>
      </c>
      <c r="DL24" s="20" t="s">
        <v>112</v>
      </c>
      <c r="DM24" s="20">
        <v>0</v>
      </c>
      <c r="DN24" s="18"/>
    </row>
    <row r="25" spans="1:196" ht="60">
      <c r="A25" s="23" t="s">
        <v>114</v>
      </c>
      <c r="B25" s="18">
        <v>37</v>
      </c>
      <c r="C25" s="18">
        <v>39</v>
      </c>
      <c r="D25" s="18">
        <v>76</v>
      </c>
      <c r="E25" s="18">
        <v>75</v>
      </c>
      <c r="F25" s="18">
        <v>62</v>
      </c>
      <c r="G25" s="18">
        <v>137</v>
      </c>
      <c r="H25" s="18">
        <v>11</v>
      </c>
      <c r="I25" s="18">
        <v>8</v>
      </c>
      <c r="J25" s="18">
        <v>19</v>
      </c>
      <c r="K25" s="18">
        <v>0</v>
      </c>
      <c r="L25" s="18">
        <v>0</v>
      </c>
      <c r="M25" s="18">
        <v>0</v>
      </c>
      <c r="N25" s="18">
        <v>3</v>
      </c>
      <c r="O25" s="18">
        <v>1</v>
      </c>
      <c r="P25" s="18">
        <v>4</v>
      </c>
      <c r="Q25" s="18">
        <v>47</v>
      </c>
      <c r="R25" s="18">
        <v>33</v>
      </c>
      <c r="S25" s="18">
        <v>80</v>
      </c>
      <c r="T25" s="18">
        <v>25</v>
      </c>
      <c r="U25" s="18">
        <v>23</v>
      </c>
      <c r="V25" s="18">
        <v>48</v>
      </c>
      <c r="W25" s="18">
        <v>2</v>
      </c>
      <c r="X25" s="18">
        <v>0</v>
      </c>
      <c r="Y25" s="18">
        <v>2</v>
      </c>
      <c r="Z25" s="18">
        <v>1</v>
      </c>
      <c r="AA25" s="18">
        <v>1</v>
      </c>
      <c r="AB25" s="18">
        <v>2</v>
      </c>
      <c r="AC25" s="18">
        <v>0</v>
      </c>
      <c r="AD25" s="18">
        <v>0</v>
      </c>
      <c r="AE25" s="18">
        <v>0</v>
      </c>
      <c r="AF25" s="18">
        <v>72</v>
      </c>
      <c r="AG25" s="18">
        <v>56</v>
      </c>
      <c r="AH25" s="18">
        <v>128</v>
      </c>
      <c r="AI25" s="18">
        <v>29</v>
      </c>
      <c r="AJ25" s="18">
        <v>24</v>
      </c>
      <c r="AK25" s="18">
        <v>53</v>
      </c>
      <c r="AL25" s="18">
        <v>2</v>
      </c>
      <c r="AM25" s="18">
        <v>1</v>
      </c>
      <c r="AN25" s="18">
        <v>3</v>
      </c>
      <c r="AO25" s="18">
        <v>1</v>
      </c>
      <c r="AP25" s="18">
        <v>9</v>
      </c>
      <c r="AQ25" s="18">
        <v>10</v>
      </c>
      <c r="AR25" s="18">
        <v>0</v>
      </c>
      <c r="AS25" s="18">
        <v>0</v>
      </c>
      <c r="AT25" s="18">
        <v>0</v>
      </c>
      <c r="AU25" s="18">
        <v>716</v>
      </c>
      <c r="AV25" s="18">
        <v>7</v>
      </c>
      <c r="AW25" s="18" t="s">
        <v>116</v>
      </c>
      <c r="AX25" s="20" t="s">
        <v>79</v>
      </c>
      <c r="AY25" s="18">
        <v>0</v>
      </c>
      <c r="AZ25" s="20" t="s">
        <v>80</v>
      </c>
      <c r="BA25" s="18"/>
      <c r="BB25" s="20" t="s">
        <v>81</v>
      </c>
      <c r="BC25" s="20">
        <v>0</v>
      </c>
      <c r="BD25" s="20" t="s">
        <v>82</v>
      </c>
      <c r="BE25" s="20"/>
      <c r="BF25" s="20" t="s">
        <v>83</v>
      </c>
      <c r="BG25" s="20"/>
      <c r="BH25" s="20" t="s">
        <v>84</v>
      </c>
      <c r="BI25" s="20"/>
      <c r="BJ25" s="20" t="s">
        <v>85</v>
      </c>
      <c r="BK25" s="20">
        <v>0</v>
      </c>
      <c r="BL25" s="20" t="s">
        <v>86</v>
      </c>
      <c r="BM25" s="20">
        <v>0</v>
      </c>
      <c r="BN25" s="20" t="s">
        <v>87</v>
      </c>
      <c r="BO25" s="20">
        <v>0</v>
      </c>
      <c r="BP25" s="20" t="s">
        <v>88</v>
      </c>
      <c r="BQ25" s="20"/>
      <c r="BR25" s="20" t="s">
        <v>89</v>
      </c>
      <c r="BS25" s="20"/>
      <c r="BT25" s="20" t="s">
        <v>90</v>
      </c>
      <c r="BU25" s="20">
        <v>0</v>
      </c>
      <c r="BV25" s="20" t="s">
        <v>91</v>
      </c>
      <c r="BW25" s="20">
        <v>0</v>
      </c>
      <c r="BX25" s="18" t="s">
        <v>92</v>
      </c>
      <c r="BY25" s="18"/>
      <c r="BZ25" s="18" t="s">
        <v>93</v>
      </c>
      <c r="CA25" s="18"/>
      <c r="CB25" s="18" t="s">
        <v>94</v>
      </c>
      <c r="CC25" s="18"/>
      <c r="CD25" s="18" t="s">
        <v>95</v>
      </c>
      <c r="CE25" s="18"/>
      <c r="CF25" s="20" t="s">
        <v>96</v>
      </c>
      <c r="CG25" s="18"/>
      <c r="CH25" s="20" t="s">
        <v>97</v>
      </c>
      <c r="CI25" s="18"/>
      <c r="CJ25" s="20" t="s">
        <v>98</v>
      </c>
      <c r="CK25" s="18">
        <v>0</v>
      </c>
      <c r="CL25" s="20" t="s">
        <v>99</v>
      </c>
      <c r="CM25" s="18">
        <v>0</v>
      </c>
      <c r="CN25" s="18" t="s">
        <v>100</v>
      </c>
      <c r="CO25" s="18"/>
      <c r="CP25" s="20" t="s">
        <v>101</v>
      </c>
      <c r="CQ25" s="20">
        <v>0</v>
      </c>
      <c r="CR25" s="20" t="s">
        <v>102</v>
      </c>
      <c r="CS25" s="20">
        <v>0</v>
      </c>
      <c r="CT25" s="20" t="s">
        <v>103</v>
      </c>
      <c r="CU25" s="20">
        <v>0</v>
      </c>
      <c r="CV25" s="20" t="s">
        <v>104</v>
      </c>
      <c r="CW25" s="20">
        <v>0</v>
      </c>
      <c r="CX25" s="20" t="s">
        <v>105</v>
      </c>
      <c r="CY25" s="20">
        <v>0</v>
      </c>
      <c r="CZ25" s="20" t="s">
        <v>106</v>
      </c>
      <c r="DA25" s="20">
        <v>0</v>
      </c>
      <c r="DB25" s="20" t="s">
        <v>107</v>
      </c>
      <c r="DC25" s="20">
        <v>0</v>
      </c>
      <c r="DD25" s="20" t="s">
        <v>108</v>
      </c>
      <c r="DE25" s="20">
        <v>0</v>
      </c>
      <c r="DF25" s="20" t="s">
        <v>109</v>
      </c>
      <c r="DG25" s="20">
        <v>0</v>
      </c>
      <c r="DH25" s="20" t="s">
        <v>110</v>
      </c>
      <c r="DI25" s="20">
        <v>0</v>
      </c>
      <c r="DJ25" s="20" t="s">
        <v>111</v>
      </c>
      <c r="DK25" s="20">
        <v>0</v>
      </c>
      <c r="DL25" s="20" t="s">
        <v>112</v>
      </c>
      <c r="DM25" s="20">
        <v>0</v>
      </c>
      <c r="DN25" s="18"/>
    </row>
    <row r="26" spans="1:196">
      <c r="A26" s="23" t="s">
        <v>27</v>
      </c>
      <c r="B26" s="18">
        <f>SUM(B20:B25)</f>
        <v>1561</v>
      </c>
      <c r="C26" s="18">
        <f>SUM(C20:C25)</f>
        <v>1544</v>
      </c>
      <c r="D26" s="18">
        <f>SUM(D20:D25)</f>
        <v>3105</v>
      </c>
      <c r="E26" s="18">
        <f>SUM(E20:E25)</f>
        <v>461</v>
      </c>
      <c r="F26" s="18">
        <f>SUM(F20:F25)</f>
        <v>391</v>
      </c>
      <c r="G26" s="18">
        <f>SUM(G20:G25)</f>
        <v>852</v>
      </c>
      <c r="H26" s="18">
        <f>SUM(H20:H25)</f>
        <v>928</v>
      </c>
      <c r="I26" s="18">
        <f>SUM(I20:I25)</f>
        <v>687</v>
      </c>
      <c r="J26" s="18">
        <f>SUM(J20:J25)</f>
        <v>1615</v>
      </c>
      <c r="K26" s="18">
        <f>SUM(K20:K25)</f>
        <v>40</v>
      </c>
      <c r="L26" s="18">
        <f>SUM(L20:L25)</f>
        <v>29</v>
      </c>
      <c r="M26" s="18">
        <f>SUM(M20:M25)</f>
        <v>69</v>
      </c>
      <c r="N26" s="18">
        <f>SUM(N20:N25)</f>
        <v>108</v>
      </c>
      <c r="O26" s="18">
        <f>SUM(O20:O25)</f>
        <v>107</v>
      </c>
      <c r="P26" s="18">
        <f>SUM(P20:P25)</f>
        <v>215</v>
      </c>
      <c r="Q26" s="18">
        <f>SUM(Q20:Q25)</f>
        <v>1165</v>
      </c>
      <c r="R26" s="18">
        <f>SUM(R20:R25)</f>
        <v>1090</v>
      </c>
      <c r="S26" s="18">
        <f>SUM(S20:S25)</f>
        <v>2255</v>
      </c>
      <c r="T26" s="18">
        <f>SUM(T20:T25)</f>
        <v>189</v>
      </c>
      <c r="U26" s="18">
        <f>SUM(U20:U25)</f>
        <v>162</v>
      </c>
      <c r="V26" s="18">
        <f>SUM(V20:V25)</f>
        <v>351</v>
      </c>
      <c r="W26" s="18">
        <f>SUM(W20:W25)</f>
        <v>171</v>
      </c>
      <c r="X26" s="18">
        <f>SUM(X20:X25)</f>
        <v>136</v>
      </c>
      <c r="Y26" s="18">
        <f>SUM(Y20:Y25)</f>
        <v>307</v>
      </c>
      <c r="Z26" s="18">
        <f>SUM(Z20:Z25)</f>
        <v>19</v>
      </c>
      <c r="AA26" s="18">
        <f>SUM(AA20:AA25)</f>
        <v>21</v>
      </c>
      <c r="AB26" s="18">
        <f>SUM(AB20:AB25)</f>
        <v>40</v>
      </c>
      <c r="AC26" s="18">
        <f>SUM(AC20:AC25)</f>
        <v>23</v>
      </c>
      <c r="AD26" s="18">
        <f>SUM(AD20:AD25)</f>
        <v>20</v>
      </c>
      <c r="AE26" s="18">
        <f>SUM(AE20:AE25)</f>
        <v>43</v>
      </c>
      <c r="AF26" s="18">
        <f>SUM(AF20:AF25)</f>
        <v>1520</v>
      </c>
      <c r="AG26" s="18">
        <f>SUM(AG20:AG25)</f>
        <v>1440</v>
      </c>
      <c r="AH26" s="18">
        <f>SUM(AH20:AH25)</f>
        <v>2960</v>
      </c>
      <c r="AI26" s="18">
        <f>SUM(AI20:AI25)</f>
        <v>237</v>
      </c>
      <c r="AJ26" s="18">
        <f>SUM(AJ20:AJ25)</f>
        <v>123</v>
      </c>
      <c r="AK26" s="18">
        <f>SUM(AK20:AK25)</f>
        <v>360</v>
      </c>
      <c r="AL26" s="18">
        <f>SUM(AL20:AL25)</f>
        <v>56</v>
      </c>
      <c r="AM26" s="18">
        <f>SUM(AM20:AM25)</f>
        <v>35</v>
      </c>
      <c r="AN26" s="18">
        <f>SUM(AN20:AN25)</f>
        <v>91</v>
      </c>
      <c r="AO26" s="18">
        <f>SUM(AO20:AO25)</f>
        <v>102</v>
      </c>
      <c r="AP26" s="18">
        <f>SUM(AP20:AP25)</f>
        <v>98</v>
      </c>
      <c r="AQ26" s="18">
        <f>SUM(AQ20:AQ25)</f>
        <v>200</v>
      </c>
      <c r="AR26" s="18">
        <f>SUM(AR20:AR25)</f>
        <v>75</v>
      </c>
      <c r="AS26" s="18">
        <f>SUM(AS20:AS25)</f>
        <v>67</v>
      </c>
      <c r="AT26" s="18">
        <f>SUM(AT20:AT25)</f>
        <v>142</v>
      </c>
      <c r="AU26" s="18">
        <f>SUM(AU20:AU25)</f>
        <v>15646</v>
      </c>
      <c r="AV26" s="18">
        <f>SUM(AV20:AV25)</f>
        <v>274</v>
      </c>
      <c r="AW26" s="18">
        <f>SUM(AW20:AW25)</f>
        <v>53</v>
      </c>
      <c r="AX26" s="20">
        <f>SUM(AX24:AX25)</f>
        <v>0</v>
      </c>
      <c r="AY26" s="18">
        <f>SUM(AY24:AY25)</f>
        <v>0</v>
      </c>
      <c r="AZ26" s="20">
        <f>SUM(AZ24:AZ25)</f>
        <v>0</v>
      </c>
      <c r="BA26" s="18">
        <f>SUM(BA24:BA25)</f>
        <v>0</v>
      </c>
      <c r="BB26" s="20">
        <f>SUM(BB24:BB25)</f>
        <v>0</v>
      </c>
      <c r="BC26" s="20">
        <f>SUM(BC24:BC25)</f>
        <v>0</v>
      </c>
      <c r="BD26" s="20">
        <f>SUM(BD24:BD25)</f>
        <v>0</v>
      </c>
      <c r="BE26" s="20">
        <f>SUM(BE24:BE25)</f>
        <v>0</v>
      </c>
      <c r="BF26" s="20">
        <f>SUM(BF24:BF25)</f>
        <v>0</v>
      </c>
      <c r="BG26" s="20">
        <f>SUM(BG24:BG25)</f>
        <v>0</v>
      </c>
      <c r="BH26" s="20">
        <f>SUM(BH24:BH25)</f>
        <v>0</v>
      </c>
      <c r="BI26" s="20">
        <f>SUM(BI24:BI25)</f>
        <v>0</v>
      </c>
      <c r="BJ26" s="20">
        <f>SUM(BJ24:BJ25)</f>
        <v>0</v>
      </c>
      <c r="BK26" s="20">
        <f>SUM(BK24:BK25)</f>
        <v>0</v>
      </c>
      <c r="BL26" s="20">
        <f>SUM(BL24:BL25)</f>
        <v>0</v>
      </c>
      <c r="BM26" s="20">
        <f>SUM(BM24:BM25)</f>
        <v>0</v>
      </c>
      <c r="BN26" s="20">
        <f>SUM(BN24:BN25)</f>
        <v>0</v>
      </c>
      <c r="BO26" s="20">
        <f>SUM(BO24:BO25)</f>
        <v>0</v>
      </c>
      <c r="BP26" s="20">
        <f>SUM(BP24:BP25)</f>
        <v>0</v>
      </c>
      <c r="BQ26" s="20">
        <f>SUM(BQ24:BQ25)</f>
        <v>0</v>
      </c>
      <c r="BR26" s="20">
        <f>SUM(BR24:BR25)</f>
        <v>0</v>
      </c>
      <c r="BS26" s="20">
        <f>SUM(BS24:BS25)</f>
        <v>0</v>
      </c>
      <c r="BT26" s="20">
        <f>SUM(BT24:BT25)</f>
        <v>0</v>
      </c>
      <c r="BU26" s="20">
        <f>SUM(BU24:BU25)</f>
        <v>0</v>
      </c>
      <c r="BV26" s="20">
        <f>SUM(BV24:BV25)</f>
        <v>0</v>
      </c>
      <c r="BW26" s="20">
        <f>SUM(BW24:BW25)</f>
        <v>0</v>
      </c>
      <c r="BX26" s="18">
        <f>SUM(BX24:BX25)</f>
        <v>0</v>
      </c>
      <c r="BY26" s="18">
        <f>SUM(BY24:BY25)</f>
        <v>0</v>
      </c>
      <c r="BZ26" s="18">
        <f>SUM(BZ24:BZ25)</f>
        <v>0</v>
      </c>
      <c r="CA26" s="18">
        <f>SUM(CA24:CA25)</f>
        <v>0</v>
      </c>
      <c r="CB26" s="18">
        <f>SUM(CB24:CB25)</f>
        <v>0</v>
      </c>
      <c r="CC26" s="18">
        <f>SUM(CC24:CC25)</f>
        <v>0</v>
      </c>
      <c r="CD26" s="18">
        <f>SUM(CD24:CD25)</f>
        <v>0</v>
      </c>
      <c r="CE26" s="18">
        <f>SUM(CE24:CE25)</f>
        <v>0</v>
      </c>
      <c r="CF26" s="20">
        <f>SUM(CF24:CF25)</f>
        <v>0</v>
      </c>
      <c r="CG26" s="18">
        <f>SUM(CG24:CG25)</f>
        <v>0</v>
      </c>
      <c r="CH26" s="20">
        <f>SUM(CH24:CH25)</f>
        <v>0</v>
      </c>
      <c r="CI26" s="18">
        <f>SUM(CI24:CI25)</f>
        <v>0</v>
      </c>
      <c r="CJ26" s="20">
        <f>SUM(CJ24:CJ25)</f>
        <v>0</v>
      </c>
      <c r="CK26" s="18">
        <f>SUM(CK24:CK25)</f>
        <v>0</v>
      </c>
      <c r="CL26" s="20">
        <f>SUM(CL24:CL25)</f>
        <v>0</v>
      </c>
      <c r="CM26" s="18">
        <f>SUM(CM24:CM25)</f>
        <v>0</v>
      </c>
      <c r="CN26" s="18">
        <f>SUM(CN24:CN25)</f>
        <v>0</v>
      </c>
      <c r="CO26" s="18">
        <f>SUM(CO24:CO25)</f>
        <v>0</v>
      </c>
      <c r="CP26" s="20">
        <f>SUM(CP24:CP25)</f>
        <v>0</v>
      </c>
      <c r="CQ26" s="20">
        <f>SUM(CQ24:CQ25)</f>
        <v>0</v>
      </c>
      <c r="CR26" s="20">
        <f>SUM(CR24:CR25)</f>
        <v>0</v>
      </c>
      <c r="CS26" s="20">
        <f>SUM(CS24:CS25)</f>
        <v>0</v>
      </c>
      <c r="CT26" s="20">
        <f>SUM(CT24:CT25)</f>
        <v>0</v>
      </c>
      <c r="CU26" s="20">
        <f>SUM(CU24:CU25)</f>
        <v>0</v>
      </c>
      <c r="CV26" s="20">
        <f>SUM(CV24:CV25)</f>
        <v>0</v>
      </c>
      <c r="CW26" s="20">
        <f>SUM(CW24:CW25)</f>
        <v>0</v>
      </c>
      <c r="CX26" s="20">
        <f>SUM(CX24:CX25)</f>
        <v>0</v>
      </c>
      <c r="CY26" s="20">
        <f>SUM(CY24:CY25)</f>
        <v>0</v>
      </c>
      <c r="CZ26" s="20">
        <f>SUM(CZ24:CZ25)</f>
        <v>0</v>
      </c>
      <c r="DA26" s="20">
        <f>SUM(DA24:DA25)</f>
        <v>0</v>
      </c>
      <c r="DB26" s="20">
        <f>SUM(DB24:DB25)</f>
        <v>0</v>
      </c>
      <c r="DC26" s="20">
        <f>SUM(DC24:DC25)</f>
        <v>0</v>
      </c>
      <c r="DD26" s="20">
        <f>SUM(DD24:DD25)</f>
        <v>0</v>
      </c>
      <c r="DE26" s="20">
        <f>SUM(DE24:DE25)</f>
        <v>0</v>
      </c>
      <c r="DF26" s="20">
        <f>SUM(DF24:DF25)</f>
        <v>0</v>
      </c>
      <c r="DG26" s="20">
        <f>SUM(DG24:DG25)</f>
        <v>0</v>
      </c>
      <c r="DH26" s="20">
        <f>SUM(DH24:DH25)</f>
        <v>0</v>
      </c>
      <c r="DI26" s="20">
        <f>SUM(DI24:DI25)</f>
        <v>0</v>
      </c>
      <c r="DJ26" s="20">
        <f>SUM(DJ24:DJ25)</f>
        <v>0</v>
      </c>
      <c r="DK26" s="20">
        <f>SUM(DK24:DK25)</f>
        <v>0</v>
      </c>
      <c r="DL26" s="20">
        <f>SUM(DL24:DL25)</f>
        <v>0</v>
      </c>
      <c r="DM26" s="20">
        <f>SUM(DM24:DM25)</f>
        <v>0</v>
      </c>
      <c r="DN26" s="18"/>
    </row>
  </sheetData>
  <mergeCells count="62">
    <mergeCell ref="A3:A5"/>
    <mergeCell ref="B3:C4"/>
    <mergeCell ref="D3:D5"/>
    <mergeCell ref="E3:G4"/>
    <mergeCell ref="H3:V3"/>
    <mergeCell ref="H4:J4"/>
    <mergeCell ref="K4:M4"/>
    <mergeCell ref="N4:P4"/>
    <mergeCell ref="Q4:S4"/>
    <mergeCell ref="T4:V4"/>
    <mergeCell ref="AF4:AH4"/>
    <mergeCell ref="AI4:AK4"/>
    <mergeCell ref="B1:F1"/>
    <mergeCell ref="B2:BK2"/>
    <mergeCell ref="W3:AH3"/>
    <mergeCell ref="AI3:AT3"/>
    <mergeCell ref="AU3:BB3"/>
    <mergeCell ref="BC3:BK3"/>
    <mergeCell ref="BI4:BK4"/>
    <mergeCell ref="BG4:BH4"/>
    <mergeCell ref="B16:P16"/>
    <mergeCell ref="Q16:AE16"/>
    <mergeCell ref="AF16:AT16"/>
    <mergeCell ref="AU16:BE16"/>
    <mergeCell ref="AY4:AZ4"/>
    <mergeCell ref="BA4:BB4"/>
    <mergeCell ref="BC4:BD4"/>
    <mergeCell ref="BE4:BF4"/>
    <mergeCell ref="AL4:AN4"/>
    <mergeCell ref="AO4:AQ4"/>
    <mergeCell ref="AR4:AT4"/>
    <mergeCell ref="AU4:AV4"/>
    <mergeCell ref="AW4:AX4"/>
    <mergeCell ref="W4:Y4"/>
    <mergeCell ref="Z4:AB4"/>
    <mergeCell ref="AC4:AE4"/>
    <mergeCell ref="A17:A19"/>
    <mergeCell ref="B17:J17"/>
    <mergeCell ref="K17:P17"/>
    <mergeCell ref="Q17:Y17"/>
    <mergeCell ref="Z17:AE17"/>
    <mergeCell ref="AF17:AN17"/>
    <mergeCell ref="AO17:AT17"/>
    <mergeCell ref="AU17:AU19"/>
    <mergeCell ref="AV17:AV19"/>
    <mergeCell ref="AW17:AW19"/>
    <mergeCell ref="AX17:BE17"/>
    <mergeCell ref="B18:D18"/>
    <mergeCell ref="E18:G18"/>
    <mergeCell ref="H18:J18"/>
    <mergeCell ref="K18:M18"/>
    <mergeCell ref="N18:P18"/>
    <mergeCell ref="AI18:AK18"/>
    <mergeCell ref="AL18:AN18"/>
    <mergeCell ref="AO18:AQ18"/>
    <mergeCell ref="AR18:AT18"/>
    <mergeCell ref="Q18:S18"/>
    <mergeCell ref="T18:V18"/>
    <mergeCell ref="W18:Y18"/>
    <mergeCell ref="Z18:AB18"/>
    <mergeCell ref="AC18:AE18"/>
    <mergeCell ref="AF18:AH18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CONSOLIDATED DATA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Wipro2</dc:creator>
  <cp:lastModifiedBy>PC-1</cp:lastModifiedBy>
  <cp:lastPrinted>2016-12-09T08:27:14Z</cp:lastPrinted>
  <dcterms:created xsi:type="dcterms:W3CDTF">2014-04-02T04:20:42Z</dcterms:created>
  <dcterms:modified xsi:type="dcterms:W3CDTF">2018-01-19T04:32:22Z</dcterms:modified>
</cp:coreProperties>
</file>