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15600" windowHeight="7500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AG28"/>
  <c r="AH28"/>
  <c r="AI28"/>
  <c r="AJ28"/>
  <c r="AK28"/>
  <c r="AL28"/>
  <c r="AM28"/>
  <c r="AN28"/>
  <c r="AO28"/>
  <c r="AP28"/>
  <c r="AQ28"/>
  <c r="AR28"/>
  <c r="AS28"/>
  <c r="AT28"/>
  <c r="AU28"/>
  <c r="AV28"/>
  <c r="AW28"/>
  <c r="AX28"/>
  <c r="AY28"/>
  <c r="AZ28"/>
  <c r="BA28"/>
  <c r="BB28"/>
  <c r="BC28"/>
  <c r="BD28"/>
  <c r="BE28"/>
  <c r="BF28"/>
  <c r="BG28"/>
  <c r="BH28"/>
  <c r="BI28"/>
  <c r="BJ28"/>
  <c r="BK28"/>
  <c r="BL28"/>
  <c r="BM28"/>
  <c r="BN28"/>
  <c r="BO28"/>
  <c r="BP28"/>
  <c r="BQ28"/>
  <c r="BR28"/>
  <c r="BS28"/>
  <c r="BT28"/>
  <c r="BU28"/>
  <c r="BV28"/>
  <c r="BW28"/>
  <c r="BX28"/>
  <c r="BY28"/>
  <c r="BZ28"/>
  <c r="CA28"/>
  <c r="CB28"/>
  <c r="CC28"/>
  <c r="CD28"/>
  <c r="CE28"/>
  <c r="CF28"/>
  <c r="CG28"/>
  <c r="CH28"/>
  <c r="CI28"/>
  <c r="CJ28"/>
  <c r="CK28"/>
  <c r="CL28"/>
  <c r="CM28"/>
  <c r="CN28"/>
  <c r="CO28"/>
  <c r="CP28"/>
  <c r="CQ28"/>
  <c r="CR28"/>
  <c r="CS28"/>
  <c r="CT28"/>
  <c r="CU28"/>
  <c r="CV28"/>
  <c r="CW28"/>
  <c r="CX28"/>
  <c r="CY28"/>
  <c r="CZ28"/>
  <c r="DA28"/>
  <c r="DB28"/>
  <c r="DC28"/>
  <c r="DD28"/>
  <c r="DE28"/>
  <c r="DF28"/>
  <c r="DG28"/>
  <c r="DH28"/>
  <c r="DI28"/>
  <c r="DJ28"/>
  <c r="DK28"/>
  <c r="DL28"/>
  <c r="DM28"/>
  <c r="DN28"/>
  <c r="B28"/>
  <c r="G6"/>
  <c r="G7"/>
  <c r="G8"/>
  <c r="G9"/>
  <c r="G10"/>
  <c r="G11"/>
  <c r="G12"/>
  <c r="G5"/>
</calcChain>
</file>

<file path=xl/sharedStrings.xml><?xml version="1.0" encoding="utf-8"?>
<sst xmlns="http://schemas.openxmlformats.org/spreadsheetml/2006/main" count="327" uniqueCount="127">
  <si>
    <t>;De</t>
  </si>
  <si>
    <t>NO. OF HOUSES</t>
  </si>
  <si>
    <t>TOTAL NO. OF FAMILIES</t>
  </si>
  <si>
    <t>TOTAL POPULATION IN THE SERVAYED AREA</t>
  </si>
  <si>
    <t>NO. OF CHILDREN AGE  0-18 YEARS</t>
  </si>
  <si>
    <t>NO. OF CHILDREN AGE 5-14 YEARS</t>
  </si>
  <si>
    <t>NO. OF CHILDREN AGE 14-18</t>
  </si>
  <si>
    <t>NO. OF CHILDREN AGE 5-14 REQUIRING SPECIAL FACILITIES/ RESIDENTIAL FACILITIES</t>
  </si>
  <si>
    <t>NO. OF CHILDREN AGE 14-18 REQUIRING SPECIAL/RESIDENTIAL FACILITIES</t>
  </si>
  <si>
    <t>0-3 YEAR</t>
  </si>
  <si>
    <t>3-5 YEARS</t>
  </si>
  <si>
    <t>5-11 YEARS</t>
  </si>
  <si>
    <t>11-14 YEARS</t>
  </si>
  <si>
    <t>14-18 YEARS</t>
  </si>
  <si>
    <t>SC</t>
  </si>
  <si>
    <t>OBC</t>
  </si>
  <si>
    <t>EWS</t>
  </si>
  <si>
    <t>CWSN</t>
  </si>
  <si>
    <t>1*</t>
  </si>
  <si>
    <t>2*</t>
  </si>
  <si>
    <t>3*</t>
  </si>
  <si>
    <t>TOTAL</t>
  </si>
  <si>
    <t>FROM</t>
  </si>
  <si>
    <t>TO</t>
  </si>
  <si>
    <t>MALE</t>
  </si>
  <si>
    <t>FEMALE</t>
  </si>
  <si>
    <t xml:space="preserve">MALE </t>
  </si>
  <si>
    <t>gsss mmt</t>
  </si>
  <si>
    <t>vedic  kanaya</t>
  </si>
  <si>
    <t>gmhs mm</t>
  </si>
  <si>
    <t>gms pkt 8</t>
  </si>
  <si>
    <t>gps no.2</t>
  </si>
  <si>
    <t>gms icmm</t>
  </si>
  <si>
    <t>gps no. 1</t>
  </si>
  <si>
    <t>503 SAMADI GATE MM</t>
  </si>
  <si>
    <t>498 SAMADHI GATE MM</t>
  </si>
  <si>
    <t>GRAND TOTAL</t>
  </si>
  <si>
    <t>NO. OF CHILDREN AGE  5-11 YEARS</t>
  </si>
  <si>
    <t>NO. OF CHILDREN AGE  11-14 YEARS</t>
  </si>
  <si>
    <t>NO. OF CHILDREN AGE  14-18 YEARS</t>
  </si>
  <si>
    <t xml:space="preserve">                       </t>
  </si>
  <si>
    <t xml:space="preserve">School Name
</t>
  </si>
  <si>
    <t>STUDYING</t>
  </si>
  <si>
    <t xml:space="preserve">NO STUDYING </t>
  </si>
  <si>
    <t>HINDI</t>
  </si>
  <si>
    <t>PUNJABI</t>
  </si>
  <si>
    <t>URDU</t>
  </si>
  <si>
    <t>OTHERS (Add more language colums if required)</t>
  </si>
  <si>
    <t>GS**</t>
  </si>
  <si>
    <t>RS**</t>
  </si>
  <si>
    <t>URS**</t>
  </si>
  <si>
    <t>DROP OUTS</t>
  </si>
  <si>
    <t>NEVER ENROLLED</t>
  </si>
  <si>
    <t>nepali</t>
  </si>
  <si>
    <t>No.s</t>
  </si>
  <si>
    <t>himachali</t>
  </si>
  <si>
    <t>TELGU</t>
  </si>
  <si>
    <t xml:space="preserve">4.Language Name </t>
  </si>
  <si>
    <t xml:space="preserve">5.Language Name </t>
  </si>
  <si>
    <t xml:space="preserve">6.Language Name </t>
  </si>
  <si>
    <t xml:space="preserve">7.Language Name </t>
  </si>
  <si>
    <t xml:space="preserve">8.Language Name </t>
  </si>
  <si>
    <t xml:space="preserve">9.Language Name </t>
  </si>
  <si>
    <t xml:space="preserve">10.Language Name </t>
  </si>
  <si>
    <t xml:space="preserve">11.Language Name </t>
  </si>
  <si>
    <t xml:space="preserve">12.Language Name </t>
  </si>
  <si>
    <t xml:space="preserve">13.Language Name </t>
  </si>
  <si>
    <t xml:space="preserve">14.Language Name </t>
  </si>
  <si>
    <t xml:space="preserve">15.Language Name </t>
  </si>
  <si>
    <t xml:space="preserve">16.Language Name </t>
  </si>
  <si>
    <t xml:space="preserve">17.Language Name </t>
  </si>
  <si>
    <t xml:space="preserve">18.Language Name </t>
  </si>
  <si>
    <t xml:space="preserve">19.Language Name </t>
  </si>
  <si>
    <t xml:space="preserve">20.Language Name </t>
  </si>
  <si>
    <t xml:space="preserve">21.Language Name </t>
  </si>
  <si>
    <t xml:space="preserve">22.Language Name </t>
  </si>
  <si>
    <t xml:space="preserve">23.Language Name </t>
  </si>
  <si>
    <t xml:space="preserve">24.Language Name </t>
  </si>
  <si>
    <t xml:space="preserve">25.Language Name </t>
  </si>
  <si>
    <t xml:space="preserve">26.Language Name </t>
  </si>
  <si>
    <t xml:space="preserve">27.Language Name </t>
  </si>
  <si>
    <t xml:space="preserve">28.Language Name </t>
  </si>
  <si>
    <t xml:space="preserve">29.Language Name </t>
  </si>
  <si>
    <t xml:space="preserve">30.Language Name </t>
  </si>
  <si>
    <t xml:space="preserve">31.Language Name </t>
  </si>
  <si>
    <t xml:space="preserve">32.Language Name </t>
  </si>
  <si>
    <t xml:space="preserve">33.Language Name </t>
  </si>
  <si>
    <t xml:space="preserve">34.Language Name </t>
  </si>
  <si>
    <t>TOTAL OF OTHER  LANGUAGE CHIDREN</t>
  </si>
  <si>
    <t>vedic kanya</t>
  </si>
  <si>
    <t>NEPALI</t>
  </si>
  <si>
    <t>ODIYA</t>
  </si>
  <si>
    <t>BHOJPURI</t>
  </si>
  <si>
    <t>TAMIL</t>
  </si>
  <si>
    <t>BENGALI</t>
  </si>
  <si>
    <t>GARWALI</t>
  </si>
  <si>
    <t>MARATHI</t>
  </si>
  <si>
    <t>HIMACHALI</t>
  </si>
  <si>
    <t>MANIPURI</t>
  </si>
  <si>
    <t>PARSI</t>
  </si>
  <si>
    <t>BHOJAPURI</t>
  </si>
  <si>
    <t>ENGLISH</t>
  </si>
  <si>
    <t>MALYALAM</t>
  </si>
  <si>
    <t>MADRASI</t>
  </si>
  <si>
    <t>KANGARI</t>
  </si>
  <si>
    <t>GUJRATI</t>
  </si>
  <si>
    <t>ORRIYA</t>
  </si>
  <si>
    <t>KANNAD</t>
  </si>
  <si>
    <t>AASAMI</t>
  </si>
  <si>
    <t>HARYANAVI</t>
  </si>
  <si>
    <t>KASHMIRI</t>
  </si>
  <si>
    <t>GORKHA</t>
  </si>
  <si>
    <t>RAJASTHANI</t>
  </si>
  <si>
    <t>LADAAKHI</t>
  </si>
  <si>
    <t>SADRI</t>
  </si>
  <si>
    <t>SIGN LANGUAGE</t>
  </si>
  <si>
    <t>ARAVI</t>
  </si>
  <si>
    <t>BIHARI</t>
  </si>
  <si>
    <t>MAITHLI</t>
  </si>
  <si>
    <t>MEZO</t>
  </si>
  <si>
    <t>MUNDRI</t>
  </si>
  <si>
    <t>MARWARI</t>
  </si>
  <si>
    <t>SANTHALI</t>
  </si>
  <si>
    <t>PORTUGUES</t>
  </si>
  <si>
    <t>THAI</t>
  </si>
  <si>
    <t>gps no. 2</t>
  </si>
  <si>
    <t xml:space="preserve">NOTE: HOUSE NO. ARE NOT REGULAR IN THIS AREA.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</si>
</sst>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wrapText="1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N54"/>
  <sheetViews>
    <sheetView tabSelected="1" workbookViewId="0">
      <selection activeCell="BC27" sqref="BC27"/>
    </sheetView>
  </sheetViews>
  <sheetFormatPr defaultRowHeight="15"/>
  <cols>
    <col min="1" max="1" width="15.42578125" customWidth="1"/>
  </cols>
  <sheetData>
    <row r="1" spans="1:7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</row>
    <row r="2" spans="1:70">
      <c r="A2" s="1" t="s">
        <v>0</v>
      </c>
      <c r="B2" s="1" t="s">
        <v>1</v>
      </c>
      <c r="C2" s="1"/>
      <c r="D2" s="1" t="s">
        <v>2</v>
      </c>
      <c r="E2" s="1" t="s">
        <v>3</v>
      </c>
      <c r="F2" s="1"/>
      <c r="G2" s="1"/>
      <c r="H2" s="1" t="s">
        <v>4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 t="s">
        <v>5</v>
      </c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 t="s">
        <v>6</v>
      </c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 t="s">
        <v>7</v>
      </c>
      <c r="AV2" s="1"/>
      <c r="AW2" s="1"/>
      <c r="AX2" s="1"/>
      <c r="AY2" s="1"/>
      <c r="AZ2" s="1"/>
      <c r="BA2" s="1"/>
      <c r="BB2" s="1"/>
      <c r="BC2" s="1" t="s">
        <v>8</v>
      </c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>
      <c r="A3" s="1"/>
      <c r="B3" s="1"/>
      <c r="C3" s="1"/>
      <c r="D3" s="1"/>
      <c r="E3" s="1"/>
      <c r="F3" s="1"/>
      <c r="G3" s="1"/>
      <c r="H3" s="1" t="s">
        <v>9</v>
      </c>
      <c r="I3" s="1"/>
      <c r="J3" s="1"/>
      <c r="K3" s="1" t="s">
        <v>10</v>
      </c>
      <c r="L3" s="1"/>
      <c r="M3" s="1"/>
      <c r="N3" s="1" t="s">
        <v>11</v>
      </c>
      <c r="O3" s="1"/>
      <c r="P3" s="1"/>
      <c r="Q3" s="1" t="s">
        <v>12</v>
      </c>
      <c r="R3" s="1"/>
      <c r="S3" s="1"/>
      <c r="T3" s="1" t="s">
        <v>13</v>
      </c>
      <c r="U3" s="1"/>
      <c r="V3" s="1"/>
      <c r="W3" s="1" t="s">
        <v>14</v>
      </c>
      <c r="X3" s="1"/>
      <c r="Y3" s="1"/>
      <c r="Z3" s="1" t="s">
        <v>15</v>
      </c>
      <c r="AA3" s="1"/>
      <c r="AB3" s="1"/>
      <c r="AC3" s="1" t="s">
        <v>16</v>
      </c>
      <c r="AD3" s="1"/>
      <c r="AE3" s="1"/>
      <c r="AF3" s="1" t="s">
        <v>17</v>
      </c>
      <c r="AG3" s="1"/>
      <c r="AH3" s="1"/>
      <c r="AI3" s="1" t="s">
        <v>14</v>
      </c>
      <c r="AJ3" s="1"/>
      <c r="AK3" s="1"/>
      <c r="AL3" s="1" t="s">
        <v>15</v>
      </c>
      <c r="AM3" s="1"/>
      <c r="AN3" s="1"/>
      <c r="AO3" s="1" t="s">
        <v>16</v>
      </c>
      <c r="AP3" s="1"/>
      <c r="AQ3" s="1"/>
      <c r="AR3" s="1" t="s">
        <v>17</v>
      </c>
      <c r="AS3" s="1"/>
      <c r="AT3" s="1"/>
      <c r="AU3" s="1" t="s">
        <v>18</v>
      </c>
      <c r="AV3" s="1"/>
      <c r="AW3" s="1" t="s">
        <v>19</v>
      </c>
      <c r="AX3" s="1"/>
      <c r="AY3" s="1" t="s">
        <v>20</v>
      </c>
      <c r="AZ3" s="1"/>
      <c r="BA3" s="1" t="s">
        <v>21</v>
      </c>
      <c r="BB3" s="1"/>
      <c r="BC3" s="1" t="s">
        <v>18</v>
      </c>
      <c r="BD3" s="1"/>
      <c r="BE3" s="1" t="s">
        <v>19</v>
      </c>
      <c r="BF3" s="1"/>
      <c r="BG3" s="1" t="s">
        <v>20</v>
      </c>
      <c r="BH3" s="1"/>
      <c r="BI3" s="1" t="s">
        <v>21</v>
      </c>
      <c r="BJ3" s="1"/>
      <c r="BK3" s="1"/>
      <c r="BL3" s="1"/>
      <c r="BM3" s="1"/>
      <c r="BN3" s="1"/>
      <c r="BO3" s="1"/>
      <c r="BP3" s="1"/>
      <c r="BQ3" s="1"/>
      <c r="BR3" s="1"/>
    </row>
    <row r="4" spans="1:70">
      <c r="A4" s="1"/>
      <c r="B4" s="1" t="s">
        <v>22</v>
      </c>
      <c r="C4" s="1" t="s">
        <v>23</v>
      </c>
      <c r="D4" s="1"/>
      <c r="E4" s="1" t="s">
        <v>24</v>
      </c>
      <c r="F4" s="1" t="s">
        <v>25</v>
      </c>
      <c r="G4" s="1" t="s">
        <v>21</v>
      </c>
      <c r="H4" s="1" t="s">
        <v>24</v>
      </c>
      <c r="I4" s="1" t="s">
        <v>25</v>
      </c>
      <c r="J4" s="1" t="s">
        <v>21</v>
      </c>
      <c r="K4" s="1" t="s">
        <v>24</v>
      </c>
      <c r="L4" s="1" t="s">
        <v>25</v>
      </c>
      <c r="M4" s="1" t="s">
        <v>21</v>
      </c>
      <c r="N4" s="1" t="s">
        <v>24</v>
      </c>
      <c r="O4" s="1" t="s">
        <v>25</v>
      </c>
      <c r="P4" s="1" t="s">
        <v>21</v>
      </c>
      <c r="Q4" s="1" t="s">
        <v>24</v>
      </c>
      <c r="R4" s="1" t="s">
        <v>25</v>
      </c>
      <c r="S4" s="1" t="s">
        <v>21</v>
      </c>
      <c r="T4" s="1" t="s">
        <v>24</v>
      </c>
      <c r="U4" s="1" t="s">
        <v>25</v>
      </c>
      <c r="V4" s="1" t="s">
        <v>21</v>
      </c>
      <c r="W4" s="1" t="s">
        <v>24</v>
      </c>
      <c r="X4" s="1" t="s">
        <v>25</v>
      </c>
      <c r="Y4" s="1" t="s">
        <v>21</v>
      </c>
      <c r="Z4" s="1" t="s">
        <v>24</v>
      </c>
      <c r="AA4" s="1" t="s">
        <v>25</v>
      </c>
      <c r="AB4" s="1" t="s">
        <v>21</v>
      </c>
      <c r="AC4" s="1" t="s">
        <v>24</v>
      </c>
      <c r="AD4" s="1" t="s">
        <v>25</v>
      </c>
      <c r="AE4" s="1" t="s">
        <v>21</v>
      </c>
      <c r="AF4" s="1" t="s">
        <v>24</v>
      </c>
      <c r="AG4" s="1" t="s">
        <v>25</v>
      </c>
      <c r="AH4" s="1" t="s">
        <v>21</v>
      </c>
      <c r="AI4" s="1" t="s">
        <v>24</v>
      </c>
      <c r="AJ4" s="1" t="s">
        <v>25</v>
      </c>
      <c r="AK4" s="1" t="s">
        <v>21</v>
      </c>
      <c r="AL4" s="1" t="s">
        <v>24</v>
      </c>
      <c r="AM4" s="1" t="s">
        <v>25</v>
      </c>
      <c r="AN4" s="1" t="s">
        <v>21</v>
      </c>
      <c r="AO4" s="1" t="s">
        <v>24</v>
      </c>
      <c r="AP4" s="1" t="s">
        <v>25</v>
      </c>
      <c r="AQ4" s="1" t="s">
        <v>21</v>
      </c>
      <c r="AR4" s="1" t="s">
        <v>24</v>
      </c>
      <c r="AS4" s="1" t="s">
        <v>25</v>
      </c>
      <c r="AT4" s="1" t="s">
        <v>21</v>
      </c>
      <c r="AU4" s="1" t="s">
        <v>24</v>
      </c>
      <c r="AV4" s="1" t="s">
        <v>25</v>
      </c>
      <c r="AW4" s="1" t="s">
        <v>24</v>
      </c>
      <c r="AX4" s="1" t="s">
        <v>25</v>
      </c>
      <c r="AY4" s="1" t="s">
        <v>24</v>
      </c>
      <c r="AZ4" s="1" t="s">
        <v>25</v>
      </c>
      <c r="BA4" s="1" t="s">
        <v>24</v>
      </c>
      <c r="BB4" s="1" t="s">
        <v>25</v>
      </c>
      <c r="BC4" s="1" t="s">
        <v>24</v>
      </c>
      <c r="BD4" s="1" t="s">
        <v>25</v>
      </c>
      <c r="BE4" s="1" t="s">
        <v>24</v>
      </c>
      <c r="BF4" s="1" t="s">
        <v>25</v>
      </c>
      <c r="BG4" s="1" t="s">
        <v>24</v>
      </c>
      <c r="BH4" s="1" t="s">
        <v>25</v>
      </c>
      <c r="BI4" s="1" t="s">
        <v>26</v>
      </c>
      <c r="BJ4" s="1" t="s">
        <v>25</v>
      </c>
      <c r="BK4" s="1" t="s">
        <v>21</v>
      </c>
      <c r="BL4" s="1"/>
      <c r="BM4" s="1"/>
      <c r="BN4" s="1"/>
      <c r="BO4" s="1"/>
      <c r="BP4" s="1"/>
      <c r="BQ4" s="1"/>
      <c r="BR4" s="1"/>
    </row>
    <row r="5" spans="1:70">
      <c r="A5" s="1" t="s">
        <v>27</v>
      </c>
      <c r="B5" s="1"/>
      <c r="C5" s="1"/>
      <c r="D5" s="1">
        <v>1200</v>
      </c>
      <c r="E5" s="1">
        <v>8055</v>
      </c>
      <c r="F5" s="1">
        <v>7047</v>
      </c>
      <c r="G5" s="1">
        <f>SUM(E5+F5)</f>
        <v>15102</v>
      </c>
      <c r="H5" s="1">
        <v>226</v>
      </c>
      <c r="I5" s="1">
        <v>220</v>
      </c>
      <c r="J5" s="1">
        <v>446</v>
      </c>
      <c r="K5" s="1">
        <v>290</v>
      </c>
      <c r="L5" s="1">
        <v>215</v>
      </c>
      <c r="M5" s="1">
        <v>505</v>
      </c>
      <c r="N5" s="1">
        <v>829</v>
      </c>
      <c r="O5" s="1">
        <v>759</v>
      </c>
      <c r="P5" s="1">
        <v>1588</v>
      </c>
      <c r="Q5" s="1">
        <v>316</v>
      </c>
      <c r="R5" s="1">
        <v>255</v>
      </c>
      <c r="S5" s="1">
        <v>571</v>
      </c>
      <c r="T5" s="1">
        <v>466</v>
      </c>
      <c r="U5" s="1">
        <v>390</v>
      </c>
      <c r="V5" s="1">
        <v>856</v>
      </c>
      <c r="W5" s="1">
        <v>173</v>
      </c>
      <c r="X5" s="1">
        <v>118</v>
      </c>
      <c r="Y5" s="1">
        <v>291</v>
      </c>
      <c r="Z5" s="1">
        <v>121</v>
      </c>
      <c r="AA5" s="1">
        <v>105</v>
      </c>
      <c r="AB5" s="1">
        <v>226</v>
      </c>
      <c r="AC5" s="1">
        <v>0</v>
      </c>
      <c r="AD5" s="1">
        <v>0</v>
      </c>
      <c r="AE5" s="1">
        <v>0</v>
      </c>
      <c r="AF5" s="1">
        <v>3</v>
      </c>
      <c r="AG5" s="1">
        <v>2</v>
      </c>
      <c r="AH5" s="1">
        <v>5</v>
      </c>
      <c r="AI5" s="1">
        <v>57</v>
      </c>
      <c r="AJ5" s="1">
        <v>53</v>
      </c>
      <c r="AK5" s="1">
        <v>110</v>
      </c>
      <c r="AL5" s="1">
        <v>37</v>
      </c>
      <c r="AM5" s="1">
        <v>32</v>
      </c>
      <c r="AN5" s="1">
        <v>69</v>
      </c>
      <c r="AO5" s="1">
        <v>0</v>
      </c>
      <c r="AP5" s="1">
        <v>0</v>
      </c>
      <c r="AQ5" s="1">
        <v>0</v>
      </c>
      <c r="AR5" s="1">
        <v>0</v>
      </c>
      <c r="AS5" s="1">
        <v>0</v>
      </c>
      <c r="AT5" s="1">
        <v>0</v>
      </c>
      <c r="AU5" s="1">
        <v>0</v>
      </c>
      <c r="AV5" s="1">
        <v>0</v>
      </c>
      <c r="AW5" s="1">
        <v>0</v>
      </c>
      <c r="AX5" s="1">
        <v>0</v>
      </c>
      <c r="AY5" s="1">
        <v>0</v>
      </c>
      <c r="AZ5" s="1">
        <v>0</v>
      </c>
      <c r="BA5" s="1">
        <v>0</v>
      </c>
      <c r="BB5" s="1">
        <v>0</v>
      </c>
      <c r="BC5" s="1">
        <v>0</v>
      </c>
      <c r="BD5" s="1">
        <v>0</v>
      </c>
      <c r="BE5" s="1">
        <v>0</v>
      </c>
      <c r="BF5" s="1">
        <v>0</v>
      </c>
      <c r="BG5" s="1">
        <v>0</v>
      </c>
      <c r="BH5" s="1">
        <v>0</v>
      </c>
      <c r="BI5" s="1">
        <v>0</v>
      </c>
      <c r="BJ5" s="1">
        <v>0</v>
      </c>
      <c r="BK5" s="1">
        <v>0</v>
      </c>
      <c r="BL5" s="1">
        <v>0</v>
      </c>
      <c r="BM5" s="1"/>
      <c r="BN5" s="1">
        <v>0</v>
      </c>
      <c r="BO5" s="1"/>
      <c r="BP5" s="1"/>
      <c r="BQ5" s="1"/>
      <c r="BR5" s="1"/>
    </row>
    <row r="6" spans="1:70">
      <c r="A6" s="1" t="s">
        <v>28</v>
      </c>
      <c r="B6" s="1"/>
      <c r="C6" s="1"/>
      <c r="D6" s="1">
        <v>715</v>
      </c>
      <c r="E6" s="1">
        <v>1746</v>
      </c>
      <c r="F6" s="1">
        <v>1692</v>
      </c>
      <c r="G6" s="1">
        <f t="shared" ref="G6:G12" si="0">SUM(E6+F6)</f>
        <v>3438</v>
      </c>
      <c r="H6" s="1">
        <v>87</v>
      </c>
      <c r="I6" s="1">
        <v>77</v>
      </c>
      <c r="J6" s="1">
        <v>164</v>
      </c>
      <c r="K6" s="1">
        <v>49</v>
      </c>
      <c r="L6" s="1">
        <v>61</v>
      </c>
      <c r="M6" s="1">
        <v>110</v>
      </c>
      <c r="N6" s="1">
        <v>200</v>
      </c>
      <c r="O6" s="1">
        <v>159</v>
      </c>
      <c r="P6" s="1">
        <v>359</v>
      </c>
      <c r="Q6" s="1">
        <v>113</v>
      </c>
      <c r="R6" s="1">
        <v>88</v>
      </c>
      <c r="S6" s="1">
        <v>201</v>
      </c>
      <c r="T6" s="1">
        <v>130</v>
      </c>
      <c r="U6" s="1">
        <v>126</v>
      </c>
      <c r="V6" s="1">
        <v>256</v>
      </c>
      <c r="W6" s="1">
        <v>18</v>
      </c>
      <c r="X6" s="1">
        <v>20</v>
      </c>
      <c r="Y6" s="1">
        <v>38</v>
      </c>
      <c r="Z6" s="1">
        <v>43</v>
      </c>
      <c r="AA6" s="1">
        <v>29</v>
      </c>
      <c r="AB6" s="1">
        <v>72</v>
      </c>
      <c r="AC6" s="1">
        <v>56</v>
      </c>
      <c r="AD6" s="1">
        <v>60</v>
      </c>
      <c r="AE6" s="1">
        <v>116</v>
      </c>
      <c r="AF6" s="1">
        <v>1</v>
      </c>
      <c r="AG6" s="1">
        <v>1</v>
      </c>
      <c r="AH6" s="1">
        <v>2</v>
      </c>
      <c r="AI6" s="1">
        <v>12</v>
      </c>
      <c r="AJ6" s="1">
        <v>13</v>
      </c>
      <c r="AK6" s="1">
        <v>25</v>
      </c>
      <c r="AL6" s="1">
        <v>12</v>
      </c>
      <c r="AM6" s="1">
        <v>18</v>
      </c>
      <c r="AN6" s="1">
        <v>30</v>
      </c>
      <c r="AO6" s="1">
        <v>25</v>
      </c>
      <c r="AP6" s="1">
        <v>20</v>
      </c>
      <c r="AQ6" s="1">
        <v>45</v>
      </c>
      <c r="AR6" s="1">
        <v>1</v>
      </c>
      <c r="AS6" s="1">
        <v>1</v>
      </c>
      <c r="AT6" s="1">
        <v>2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/>
      <c r="BM6" s="1"/>
      <c r="BN6" s="1"/>
      <c r="BO6" s="1"/>
      <c r="BP6" s="1"/>
      <c r="BQ6" s="1"/>
      <c r="BR6" s="1"/>
    </row>
    <row r="7" spans="1:70">
      <c r="A7" s="1" t="s">
        <v>29</v>
      </c>
      <c r="B7" s="1"/>
      <c r="C7" s="1"/>
      <c r="D7" s="1">
        <v>862</v>
      </c>
      <c r="E7" s="1">
        <v>2241</v>
      </c>
      <c r="F7" s="1">
        <v>2065</v>
      </c>
      <c r="G7" s="1">
        <f t="shared" si="0"/>
        <v>4306</v>
      </c>
      <c r="H7" s="1">
        <v>93</v>
      </c>
      <c r="I7" s="1">
        <v>90</v>
      </c>
      <c r="J7" s="1">
        <v>183</v>
      </c>
      <c r="K7" s="1">
        <v>79</v>
      </c>
      <c r="L7" s="1">
        <v>60</v>
      </c>
      <c r="M7" s="1">
        <v>139</v>
      </c>
      <c r="N7" s="1">
        <v>264</v>
      </c>
      <c r="O7" s="1">
        <v>216</v>
      </c>
      <c r="P7" s="1">
        <v>480</v>
      </c>
      <c r="Q7" s="1">
        <v>143</v>
      </c>
      <c r="R7" s="1">
        <v>110</v>
      </c>
      <c r="S7" s="1">
        <v>253</v>
      </c>
      <c r="T7" s="1">
        <v>158</v>
      </c>
      <c r="U7" s="1">
        <v>140</v>
      </c>
      <c r="V7" s="1">
        <v>298</v>
      </c>
      <c r="W7" s="1">
        <v>14</v>
      </c>
      <c r="X7" s="1">
        <v>10</v>
      </c>
      <c r="Y7" s="1">
        <v>24</v>
      </c>
      <c r="Z7" s="1">
        <v>14</v>
      </c>
      <c r="AA7" s="1">
        <v>12</v>
      </c>
      <c r="AB7" s="1">
        <v>26</v>
      </c>
      <c r="AC7" s="1">
        <v>28</v>
      </c>
      <c r="AD7" s="1">
        <v>24</v>
      </c>
      <c r="AE7" s="1">
        <v>52</v>
      </c>
      <c r="AF7" s="1">
        <v>1</v>
      </c>
      <c r="AG7" s="1">
        <v>1</v>
      </c>
      <c r="AH7" s="1">
        <v>2</v>
      </c>
      <c r="AI7" s="1">
        <v>8</v>
      </c>
      <c r="AJ7" s="1">
        <v>4</v>
      </c>
      <c r="AK7" s="1">
        <v>12</v>
      </c>
      <c r="AL7" s="1">
        <v>4</v>
      </c>
      <c r="AM7" s="1">
        <v>3</v>
      </c>
      <c r="AN7" s="1">
        <v>7</v>
      </c>
      <c r="AO7" s="1">
        <v>8</v>
      </c>
      <c r="AP7" s="1">
        <v>4</v>
      </c>
      <c r="AQ7" s="1">
        <v>12</v>
      </c>
      <c r="AR7" s="1">
        <v>0</v>
      </c>
      <c r="AS7" s="1">
        <v>1</v>
      </c>
      <c r="AT7" s="1">
        <v>1</v>
      </c>
      <c r="AU7" s="1">
        <v>0</v>
      </c>
      <c r="AV7" s="1">
        <v>0</v>
      </c>
      <c r="AW7" s="1">
        <v>0</v>
      </c>
      <c r="AX7" s="1">
        <v>0</v>
      </c>
      <c r="AY7" s="1">
        <v>1</v>
      </c>
      <c r="AZ7" s="1">
        <v>1</v>
      </c>
      <c r="BA7" s="1">
        <v>1</v>
      </c>
      <c r="BB7" s="1">
        <v>1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/>
      <c r="BM7" s="1"/>
      <c r="BN7" s="1"/>
      <c r="BO7" s="1"/>
      <c r="BP7" s="1"/>
      <c r="BQ7" s="1"/>
      <c r="BR7" s="1"/>
    </row>
    <row r="8" spans="1:70">
      <c r="A8" s="1" t="s">
        <v>30</v>
      </c>
      <c r="B8" s="1"/>
      <c r="C8" s="1"/>
      <c r="D8" s="1">
        <v>684</v>
      </c>
      <c r="E8" s="1">
        <v>1737</v>
      </c>
      <c r="F8" s="1">
        <v>1617</v>
      </c>
      <c r="G8" s="1">
        <f t="shared" si="0"/>
        <v>3354</v>
      </c>
      <c r="H8" s="1">
        <v>57</v>
      </c>
      <c r="I8" s="1">
        <v>58</v>
      </c>
      <c r="J8" s="1">
        <v>115</v>
      </c>
      <c r="K8" s="1">
        <v>47</v>
      </c>
      <c r="L8" s="1">
        <v>41</v>
      </c>
      <c r="M8" s="1">
        <v>88</v>
      </c>
      <c r="N8" s="1">
        <v>192</v>
      </c>
      <c r="O8" s="1">
        <v>148</v>
      </c>
      <c r="P8" s="1">
        <v>340</v>
      </c>
      <c r="Q8" s="1">
        <v>86</v>
      </c>
      <c r="R8" s="1">
        <v>87</v>
      </c>
      <c r="S8" s="1">
        <v>173</v>
      </c>
      <c r="T8" s="1">
        <v>102</v>
      </c>
      <c r="U8" s="1">
        <v>77</v>
      </c>
      <c r="V8" s="1">
        <v>179</v>
      </c>
      <c r="W8" s="1">
        <v>30</v>
      </c>
      <c r="X8" s="1">
        <v>24</v>
      </c>
      <c r="Y8" s="1">
        <v>54</v>
      </c>
      <c r="Z8" s="1">
        <v>20</v>
      </c>
      <c r="AA8" s="1">
        <v>12</v>
      </c>
      <c r="AB8" s="1">
        <v>32</v>
      </c>
      <c r="AC8" s="1">
        <v>54</v>
      </c>
      <c r="AD8" s="1">
        <v>34</v>
      </c>
      <c r="AE8" s="1">
        <v>88</v>
      </c>
      <c r="AF8" s="1">
        <v>1</v>
      </c>
      <c r="AG8" s="1">
        <v>1</v>
      </c>
      <c r="AH8" s="1">
        <v>2</v>
      </c>
      <c r="AI8" s="1">
        <v>11</v>
      </c>
      <c r="AJ8" s="1">
        <v>11</v>
      </c>
      <c r="AK8" s="1">
        <v>22</v>
      </c>
      <c r="AL8" s="1">
        <v>11</v>
      </c>
      <c r="AM8" s="1">
        <v>5</v>
      </c>
      <c r="AN8" s="1">
        <v>16</v>
      </c>
      <c r="AO8" s="1">
        <v>20</v>
      </c>
      <c r="AP8" s="1">
        <v>16</v>
      </c>
      <c r="AQ8" s="1">
        <v>36</v>
      </c>
      <c r="AR8" s="1">
        <v>1</v>
      </c>
      <c r="AS8" s="1">
        <v>1</v>
      </c>
      <c r="AT8" s="1">
        <v>2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1</v>
      </c>
      <c r="BH8" s="1">
        <v>0</v>
      </c>
      <c r="BI8" s="1">
        <v>1</v>
      </c>
      <c r="BJ8" s="1">
        <v>0</v>
      </c>
      <c r="BK8" s="1">
        <v>1</v>
      </c>
      <c r="BL8" s="1"/>
      <c r="BM8" s="1"/>
      <c r="BN8" s="1"/>
      <c r="BO8" s="1"/>
      <c r="BP8" s="1"/>
      <c r="BQ8" s="1"/>
      <c r="BR8" s="1"/>
    </row>
    <row r="9" spans="1:70">
      <c r="A9" s="1" t="s">
        <v>31</v>
      </c>
      <c r="B9" s="1">
        <v>1061</v>
      </c>
      <c r="C9" s="1">
        <v>1114</v>
      </c>
      <c r="D9" s="1">
        <v>163</v>
      </c>
      <c r="E9" s="1">
        <v>417</v>
      </c>
      <c r="F9" s="1">
        <v>412</v>
      </c>
      <c r="G9" s="1">
        <f t="shared" si="0"/>
        <v>829</v>
      </c>
      <c r="H9" s="1">
        <v>17</v>
      </c>
      <c r="I9" s="1">
        <v>12</v>
      </c>
      <c r="J9" s="1">
        <v>29</v>
      </c>
      <c r="K9" s="1">
        <v>20</v>
      </c>
      <c r="L9" s="1">
        <v>14</v>
      </c>
      <c r="M9" s="1">
        <v>34</v>
      </c>
      <c r="N9" s="1">
        <v>43</v>
      </c>
      <c r="O9" s="1">
        <v>45</v>
      </c>
      <c r="P9" s="1">
        <v>88</v>
      </c>
      <c r="Q9" s="1">
        <v>30</v>
      </c>
      <c r="R9" s="1">
        <v>24</v>
      </c>
      <c r="S9" s="1">
        <v>54</v>
      </c>
      <c r="T9" s="1">
        <v>46</v>
      </c>
      <c r="U9" s="1">
        <v>32</v>
      </c>
      <c r="V9" s="1">
        <v>78</v>
      </c>
      <c r="W9" s="1">
        <v>46</v>
      </c>
      <c r="X9" s="1">
        <v>41</v>
      </c>
      <c r="Y9" s="1">
        <v>87</v>
      </c>
      <c r="Z9" s="1">
        <v>0</v>
      </c>
      <c r="AA9" s="1">
        <v>3</v>
      </c>
      <c r="AB9" s="1">
        <v>3</v>
      </c>
      <c r="AC9" s="1">
        <v>14</v>
      </c>
      <c r="AD9" s="1">
        <v>16</v>
      </c>
      <c r="AE9" s="1">
        <v>30</v>
      </c>
      <c r="AF9" s="1">
        <v>0</v>
      </c>
      <c r="AG9" s="1">
        <v>0</v>
      </c>
      <c r="AH9" s="1">
        <v>0</v>
      </c>
      <c r="AI9" s="1">
        <v>31</v>
      </c>
      <c r="AJ9" s="1">
        <v>21</v>
      </c>
      <c r="AK9" s="1">
        <v>52</v>
      </c>
      <c r="AL9" s="1">
        <v>0</v>
      </c>
      <c r="AM9" s="1">
        <v>0</v>
      </c>
      <c r="AN9" s="1">
        <v>0</v>
      </c>
      <c r="AO9" s="1">
        <v>4</v>
      </c>
      <c r="AP9" s="1">
        <v>3</v>
      </c>
      <c r="AQ9" s="1">
        <v>7</v>
      </c>
      <c r="AR9" s="1">
        <v>1</v>
      </c>
      <c r="AS9" s="1">
        <v>0</v>
      </c>
      <c r="AT9" s="1">
        <v>1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1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1</v>
      </c>
      <c r="BJ9" s="1">
        <v>0</v>
      </c>
      <c r="BK9" s="1">
        <v>1</v>
      </c>
      <c r="BL9" s="1"/>
      <c r="BM9" s="1"/>
      <c r="BN9" s="1"/>
      <c r="BO9" s="1"/>
      <c r="BP9" s="1"/>
      <c r="BQ9" s="1"/>
      <c r="BR9" s="1"/>
    </row>
    <row r="10" spans="1:70">
      <c r="A10" s="1" t="s">
        <v>32</v>
      </c>
      <c r="B10" s="1"/>
      <c r="C10" s="1"/>
      <c r="D10" s="1">
        <v>2860</v>
      </c>
      <c r="E10" s="1">
        <v>8217</v>
      </c>
      <c r="F10" s="1">
        <v>7661</v>
      </c>
      <c r="G10" s="1">
        <f t="shared" si="0"/>
        <v>15878</v>
      </c>
      <c r="H10" s="1">
        <v>295</v>
      </c>
      <c r="I10" s="1">
        <v>255</v>
      </c>
      <c r="J10" s="1">
        <v>550</v>
      </c>
      <c r="K10" s="1">
        <v>292</v>
      </c>
      <c r="L10" s="1">
        <v>257</v>
      </c>
      <c r="M10" s="1">
        <v>549</v>
      </c>
      <c r="N10" s="1">
        <v>1056</v>
      </c>
      <c r="O10" s="1">
        <v>1025</v>
      </c>
      <c r="P10" s="1">
        <v>2081</v>
      </c>
      <c r="Q10" s="1">
        <v>502</v>
      </c>
      <c r="R10" s="1">
        <v>461</v>
      </c>
      <c r="S10" s="1">
        <v>963</v>
      </c>
      <c r="T10" s="1">
        <v>587</v>
      </c>
      <c r="U10" s="1">
        <v>481</v>
      </c>
      <c r="V10" s="1">
        <v>1068</v>
      </c>
      <c r="W10" s="1">
        <v>456</v>
      </c>
      <c r="X10" s="1">
        <v>431</v>
      </c>
      <c r="Y10" s="1">
        <v>871</v>
      </c>
      <c r="Z10" s="1">
        <v>46</v>
      </c>
      <c r="AA10" s="1">
        <v>48</v>
      </c>
      <c r="AB10" s="1">
        <v>94</v>
      </c>
      <c r="AC10" s="1">
        <v>1247</v>
      </c>
      <c r="AD10" s="1">
        <v>1217</v>
      </c>
      <c r="AE10" s="1">
        <v>2464</v>
      </c>
      <c r="AF10" s="1">
        <v>4</v>
      </c>
      <c r="AG10" s="1">
        <v>4</v>
      </c>
      <c r="AH10" s="1">
        <v>8</v>
      </c>
      <c r="AI10" s="1">
        <v>169</v>
      </c>
      <c r="AJ10" s="1">
        <v>132</v>
      </c>
      <c r="AK10" s="1">
        <v>301</v>
      </c>
      <c r="AL10" s="1">
        <v>18</v>
      </c>
      <c r="AM10" s="1">
        <v>17</v>
      </c>
      <c r="AN10" s="1">
        <v>35</v>
      </c>
      <c r="AO10" s="1">
        <v>425</v>
      </c>
      <c r="AP10" s="1">
        <v>358</v>
      </c>
      <c r="AQ10" s="1">
        <v>783</v>
      </c>
      <c r="AR10" s="1">
        <v>3</v>
      </c>
      <c r="AS10" s="1">
        <v>0</v>
      </c>
      <c r="AT10" s="1">
        <v>3</v>
      </c>
      <c r="AU10" s="1">
        <v>0</v>
      </c>
      <c r="AV10" s="1">
        <v>0</v>
      </c>
      <c r="AW10" s="1">
        <v>0</v>
      </c>
      <c r="AX10" s="1">
        <v>1</v>
      </c>
      <c r="AY10" s="1">
        <v>1</v>
      </c>
      <c r="AZ10" s="1">
        <v>4</v>
      </c>
      <c r="BA10" s="1">
        <v>1</v>
      </c>
      <c r="BB10" s="1">
        <v>5</v>
      </c>
      <c r="BC10" s="1">
        <v>0</v>
      </c>
      <c r="BD10" s="1">
        <v>0</v>
      </c>
      <c r="BE10" s="1">
        <v>0</v>
      </c>
      <c r="BF10" s="1">
        <v>0</v>
      </c>
      <c r="BG10" s="1">
        <v>1</v>
      </c>
      <c r="BH10" s="1">
        <v>0</v>
      </c>
      <c r="BI10" s="1">
        <v>1</v>
      </c>
      <c r="BJ10" s="1">
        <v>0</v>
      </c>
      <c r="BK10" s="1">
        <v>1</v>
      </c>
      <c r="BL10" s="1"/>
      <c r="BM10" s="1"/>
      <c r="BN10" s="1"/>
      <c r="BO10" s="1"/>
      <c r="BP10" s="1"/>
      <c r="BQ10" s="1"/>
      <c r="BR10" s="1"/>
    </row>
    <row r="11" spans="1:70">
      <c r="A11" s="1" t="s">
        <v>33</v>
      </c>
      <c r="B11" s="1" t="s">
        <v>34</v>
      </c>
      <c r="C11" s="1" t="s">
        <v>35</v>
      </c>
      <c r="D11" s="1">
        <v>519</v>
      </c>
      <c r="E11" s="1">
        <v>2785</v>
      </c>
      <c r="F11" s="1">
        <v>2553</v>
      </c>
      <c r="G11" s="1">
        <f t="shared" si="0"/>
        <v>5338</v>
      </c>
      <c r="H11" s="1">
        <v>27</v>
      </c>
      <c r="I11" s="1">
        <v>29</v>
      </c>
      <c r="J11" s="1">
        <v>56</v>
      </c>
      <c r="K11" s="1">
        <v>51</v>
      </c>
      <c r="L11" s="1">
        <v>41</v>
      </c>
      <c r="M11" s="1">
        <v>92</v>
      </c>
      <c r="N11" s="1">
        <v>164</v>
      </c>
      <c r="O11" s="1">
        <v>113</v>
      </c>
      <c r="P11" s="1">
        <v>277</v>
      </c>
      <c r="Q11" s="1">
        <v>74</v>
      </c>
      <c r="R11" s="1">
        <v>78</v>
      </c>
      <c r="S11" s="1">
        <v>152</v>
      </c>
      <c r="T11" s="1">
        <v>82</v>
      </c>
      <c r="U11" s="1">
        <v>91</v>
      </c>
      <c r="V11" s="1">
        <v>173</v>
      </c>
      <c r="W11" s="1">
        <v>10</v>
      </c>
      <c r="X11" s="1">
        <v>8</v>
      </c>
      <c r="Y11" s="1">
        <v>18</v>
      </c>
      <c r="Z11" s="1">
        <v>78</v>
      </c>
      <c r="AA11" s="1">
        <v>59</v>
      </c>
      <c r="AB11" s="1">
        <v>137</v>
      </c>
      <c r="AC11" s="1">
        <v>62</v>
      </c>
      <c r="AD11" s="1">
        <v>44</v>
      </c>
      <c r="AE11" s="1">
        <v>106</v>
      </c>
      <c r="AF11" s="1">
        <v>1</v>
      </c>
      <c r="AG11" s="1">
        <v>2</v>
      </c>
      <c r="AH11" s="1">
        <v>3</v>
      </c>
      <c r="AI11" s="1">
        <v>9</v>
      </c>
      <c r="AJ11" s="1">
        <v>5</v>
      </c>
      <c r="AK11" s="1">
        <v>14</v>
      </c>
      <c r="AL11" s="1">
        <v>28</v>
      </c>
      <c r="AM11" s="1">
        <v>30</v>
      </c>
      <c r="AN11" s="1">
        <v>58</v>
      </c>
      <c r="AO11" s="1">
        <v>18</v>
      </c>
      <c r="AP11" s="1">
        <v>22</v>
      </c>
      <c r="AQ11" s="1">
        <v>40</v>
      </c>
      <c r="AR11" s="1">
        <v>1</v>
      </c>
      <c r="AS11" s="1">
        <v>0</v>
      </c>
      <c r="AT11" s="1">
        <v>1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/>
      <c r="BM11" s="1"/>
      <c r="BN11" s="1"/>
      <c r="BO11" s="1"/>
      <c r="BP11" s="1"/>
      <c r="BQ11" s="1"/>
      <c r="BR11" s="1"/>
    </row>
    <row r="12" spans="1:70">
      <c r="A12" s="1"/>
      <c r="B12" s="1" t="s">
        <v>36</v>
      </c>
      <c r="C12" s="1"/>
      <c r="D12" s="1">
        <v>7003</v>
      </c>
      <c r="E12" s="1">
        <v>25198</v>
      </c>
      <c r="F12" s="1">
        <v>23047</v>
      </c>
      <c r="G12" s="1">
        <f t="shared" si="0"/>
        <v>48245</v>
      </c>
      <c r="H12" s="1">
        <v>807</v>
      </c>
      <c r="I12" s="1">
        <v>747</v>
      </c>
      <c r="J12" s="1">
        <v>1554</v>
      </c>
      <c r="K12" s="1">
        <v>828</v>
      </c>
      <c r="L12" s="1">
        <v>689</v>
      </c>
      <c r="M12" s="1">
        <v>1517</v>
      </c>
      <c r="N12" s="1">
        <v>2748</v>
      </c>
      <c r="O12" s="1">
        <v>2465</v>
      </c>
      <c r="P12" s="1">
        <v>5213</v>
      </c>
      <c r="Q12" s="1">
        <v>1264</v>
      </c>
      <c r="R12" s="1">
        <v>1103</v>
      </c>
      <c r="S12" s="1">
        <v>2367</v>
      </c>
      <c r="T12" s="1">
        <v>1571</v>
      </c>
      <c r="U12" s="1">
        <v>1337</v>
      </c>
      <c r="V12" s="1">
        <v>2908</v>
      </c>
      <c r="W12" s="1">
        <v>747</v>
      </c>
      <c r="X12" s="1">
        <v>652</v>
      </c>
      <c r="Y12" s="1">
        <v>1383</v>
      </c>
      <c r="Z12" s="1">
        <v>322</v>
      </c>
      <c r="AA12" s="1">
        <v>268</v>
      </c>
      <c r="AB12" s="1">
        <v>590</v>
      </c>
      <c r="AC12" s="1">
        <v>1461</v>
      </c>
      <c r="AD12" s="1">
        <v>1395</v>
      </c>
      <c r="AE12" s="1">
        <v>2856</v>
      </c>
      <c r="AF12" s="1">
        <v>10</v>
      </c>
      <c r="AG12" s="1">
        <v>10</v>
      </c>
      <c r="AH12" s="1">
        <v>20</v>
      </c>
      <c r="AI12" s="1">
        <v>289</v>
      </c>
      <c r="AJ12" s="1">
        <v>235</v>
      </c>
      <c r="AK12" s="1">
        <v>524</v>
      </c>
      <c r="AL12" s="1">
        <v>106</v>
      </c>
      <c r="AM12" s="1">
        <v>102</v>
      </c>
      <c r="AN12" s="1">
        <v>208</v>
      </c>
      <c r="AO12" s="1">
        <v>492</v>
      </c>
      <c r="AP12" s="1">
        <v>419</v>
      </c>
      <c r="AQ12" s="1">
        <v>911</v>
      </c>
      <c r="AR12" s="1">
        <v>7</v>
      </c>
      <c r="AS12" s="1">
        <v>2</v>
      </c>
      <c r="AT12" s="1">
        <v>9</v>
      </c>
      <c r="AU12" s="1">
        <v>0</v>
      </c>
      <c r="AV12" s="1">
        <v>0</v>
      </c>
      <c r="AW12" s="1">
        <v>0</v>
      </c>
      <c r="AX12" s="1">
        <v>1</v>
      </c>
      <c r="AY12" s="1">
        <v>1</v>
      </c>
      <c r="AZ12" s="1">
        <v>4</v>
      </c>
      <c r="BA12" s="1">
        <v>1</v>
      </c>
      <c r="BB12" s="1">
        <v>5</v>
      </c>
      <c r="BC12" s="1">
        <v>1</v>
      </c>
      <c r="BD12" s="1">
        <v>0</v>
      </c>
      <c r="BE12" s="1">
        <v>0</v>
      </c>
      <c r="BF12" s="1">
        <v>0</v>
      </c>
      <c r="BG12" s="1">
        <v>2</v>
      </c>
      <c r="BH12" s="1">
        <v>0</v>
      </c>
      <c r="BI12" s="1">
        <v>3</v>
      </c>
      <c r="BJ12" s="1">
        <v>0</v>
      </c>
      <c r="BK12" s="1">
        <v>3</v>
      </c>
      <c r="BL12" s="1"/>
      <c r="BM12" s="1"/>
      <c r="BN12" s="1"/>
      <c r="BO12" s="1"/>
      <c r="BP12" s="1"/>
      <c r="BQ12" s="1"/>
      <c r="BR12" s="1"/>
    </row>
    <row r="13" spans="1:70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</row>
    <row r="14" spans="1:70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</row>
    <row r="15" spans="1:70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</row>
    <row r="16" spans="1:70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</row>
    <row r="17" spans="1:118">
      <c r="A17" s="1"/>
      <c r="B17" s="3" t="s">
        <v>37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1" t="s">
        <v>38</v>
      </c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 t="s">
        <v>39</v>
      </c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 t="s">
        <v>40</v>
      </c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</row>
    <row r="18" spans="1:118" ht="30">
      <c r="A18" s="2" t="s">
        <v>41</v>
      </c>
      <c r="B18" s="3" t="s">
        <v>42</v>
      </c>
      <c r="C18" s="3"/>
      <c r="D18" s="3"/>
      <c r="E18" s="3"/>
      <c r="F18" s="3"/>
      <c r="G18" s="3"/>
      <c r="H18" s="3"/>
      <c r="I18" s="3"/>
      <c r="J18" s="3"/>
      <c r="K18" s="3" t="s">
        <v>43</v>
      </c>
      <c r="L18" s="3"/>
      <c r="M18" s="3"/>
      <c r="N18" s="3"/>
      <c r="O18" s="3"/>
      <c r="P18" s="3"/>
      <c r="Q18" s="1" t="s">
        <v>42</v>
      </c>
      <c r="R18" s="1"/>
      <c r="S18" s="1"/>
      <c r="T18" s="1"/>
      <c r="U18" s="1"/>
      <c r="V18" s="1"/>
      <c r="W18" s="1"/>
      <c r="X18" s="1"/>
      <c r="Y18" s="1"/>
      <c r="Z18" s="1" t="s">
        <v>43</v>
      </c>
      <c r="AA18" s="1"/>
      <c r="AB18" s="1"/>
      <c r="AC18" s="1"/>
      <c r="AD18" s="1"/>
      <c r="AE18" s="1"/>
      <c r="AF18" s="1" t="s">
        <v>42</v>
      </c>
      <c r="AG18" s="1"/>
      <c r="AH18" s="1"/>
      <c r="AI18" s="1"/>
      <c r="AJ18" s="1"/>
      <c r="AK18" s="1"/>
      <c r="AL18" s="1"/>
      <c r="AM18" s="1"/>
      <c r="AN18" s="1"/>
      <c r="AO18" s="1" t="s">
        <v>43</v>
      </c>
      <c r="AP18" s="1"/>
      <c r="AQ18" s="1"/>
      <c r="AR18" s="1"/>
      <c r="AS18" s="1"/>
      <c r="AT18" s="1"/>
      <c r="AU18" s="1" t="s">
        <v>44</v>
      </c>
      <c r="AV18" s="1" t="s">
        <v>45</v>
      </c>
      <c r="AW18" s="1" t="s">
        <v>46</v>
      </c>
      <c r="AX18" s="1" t="s">
        <v>47</v>
      </c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</row>
    <row r="19" spans="1:118">
      <c r="A19" s="1"/>
      <c r="B19" s="1" t="s">
        <v>48</v>
      </c>
      <c r="C19" s="1"/>
      <c r="D19" s="1"/>
      <c r="E19" s="1" t="s">
        <v>49</v>
      </c>
      <c r="F19" s="1"/>
      <c r="G19" s="1"/>
      <c r="H19" s="1" t="s">
        <v>50</v>
      </c>
      <c r="I19" s="1"/>
      <c r="J19" s="1"/>
      <c r="K19" s="1" t="s">
        <v>51</v>
      </c>
      <c r="L19" s="1"/>
      <c r="M19" s="1"/>
      <c r="N19" s="1" t="s">
        <v>52</v>
      </c>
      <c r="O19" s="1"/>
      <c r="P19" s="1"/>
      <c r="Q19" s="1" t="s">
        <v>48</v>
      </c>
      <c r="R19" s="1"/>
      <c r="S19" s="1"/>
      <c r="T19" s="1" t="s">
        <v>49</v>
      </c>
      <c r="U19" s="1"/>
      <c r="V19" s="1"/>
      <c r="W19" s="1" t="s">
        <v>50</v>
      </c>
      <c r="X19" s="1"/>
      <c r="Y19" s="1"/>
      <c r="Z19" s="1" t="s">
        <v>51</v>
      </c>
      <c r="AA19" s="1"/>
      <c r="AB19" s="1"/>
      <c r="AC19" s="1" t="s">
        <v>52</v>
      </c>
      <c r="AD19" s="1"/>
      <c r="AE19" s="1"/>
      <c r="AF19" s="1" t="s">
        <v>48</v>
      </c>
      <c r="AG19" s="1"/>
      <c r="AH19" s="1"/>
      <c r="AI19" s="1" t="s">
        <v>49</v>
      </c>
      <c r="AJ19" s="1"/>
      <c r="AK19" s="1"/>
      <c r="AL19" s="1" t="s">
        <v>50</v>
      </c>
      <c r="AM19" s="1"/>
      <c r="AN19" s="1"/>
      <c r="AO19" s="1" t="s">
        <v>51</v>
      </c>
      <c r="AP19" s="1"/>
      <c r="AQ19" s="1"/>
      <c r="AR19" s="1" t="s">
        <v>52</v>
      </c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</row>
    <row r="20" spans="1:118">
      <c r="A20" s="1"/>
      <c r="B20" s="1" t="s">
        <v>24</v>
      </c>
      <c r="C20" s="1" t="s">
        <v>25</v>
      </c>
      <c r="D20" s="1" t="s">
        <v>21</v>
      </c>
      <c r="E20" s="1" t="s">
        <v>24</v>
      </c>
      <c r="F20" s="1" t="s">
        <v>25</v>
      </c>
      <c r="G20" s="1" t="s">
        <v>21</v>
      </c>
      <c r="H20" s="1" t="s">
        <v>24</v>
      </c>
      <c r="I20" s="1" t="s">
        <v>25</v>
      </c>
      <c r="J20" s="1" t="s">
        <v>21</v>
      </c>
      <c r="K20" s="1" t="s">
        <v>24</v>
      </c>
      <c r="L20" s="1" t="s">
        <v>25</v>
      </c>
      <c r="M20" s="1" t="s">
        <v>21</v>
      </c>
      <c r="N20" s="1" t="s">
        <v>24</v>
      </c>
      <c r="O20" s="1" t="s">
        <v>25</v>
      </c>
      <c r="P20" s="1" t="s">
        <v>21</v>
      </c>
      <c r="Q20" s="1" t="s">
        <v>24</v>
      </c>
      <c r="R20" s="1" t="s">
        <v>25</v>
      </c>
      <c r="S20" s="1" t="s">
        <v>21</v>
      </c>
      <c r="T20" s="1" t="s">
        <v>24</v>
      </c>
      <c r="U20" s="1" t="s">
        <v>25</v>
      </c>
      <c r="V20" s="1" t="s">
        <v>21</v>
      </c>
      <c r="W20" s="1" t="s">
        <v>24</v>
      </c>
      <c r="X20" s="1" t="s">
        <v>25</v>
      </c>
      <c r="Y20" s="1" t="s">
        <v>21</v>
      </c>
      <c r="Z20" s="1" t="s">
        <v>24</v>
      </c>
      <c r="AA20" s="1" t="s">
        <v>25</v>
      </c>
      <c r="AB20" s="1" t="s">
        <v>21</v>
      </c>
      <c r="AC20" s="1" t="s">
        <v>24</v>
      </c>
      <c r="AD20" s="1" t="s">
        <v>25</v>
      </c>
      <c r="AE20" s="1" t="s">
        <v>21</v>
      </c>
      <c r="AF20" s="1" t="s">
        <v>24</v>
      </c>
      <c r="AG20" s="1" t="s">
        <v>25</v>
      </c>
      <c r="AH20" s="1" t="s">
        <v>21</v>
      </c>
      <c r="AI20" s="1" t="s">
        <v>24</v>
      </c>
      <c r="AJ20" s="1" t="s">
        <v>25</v>
      </c>
      <c r="AK20" s="1" t="s">
        <v>21</v>
      </c>
      <c r="AL20" s="1" t="s">
        <v>24</v>
      </c>
      <c r="AM20" s="1" t="s">
        <v>25</v>
      </c>
      <c r="AN20" s="1" t="s">
        <v>21</v>
      </c>
      <c r="AO20" s="1" t="s">
        <v>24</v>
      </c>
      <c r="AP20" s="1" t="s">
        <v>25</v>
      </c>
      <c r="AQ20" s="1" t="s">
        <v>21</v>
      </c>
      <c r="AR20" s="1" t="s">
        <v>24</v>
      </c>
      <c r="AS20" s="1" t="s">
        <v>25</v>
      </c>
      <c r="AT20" s="1" t="s">
        <v>21</v>
      </c>
      <c r="AU20" s="1"/>
      <c r="AV20" s="1"/>
      <c r="AW20" s="1"/>
      <c r="AX20" s="1" t="s">
        <v>53</v>
      </c>
      <c r="AY20" s="1" t="s">
        <v>54</v>
      </c>
      <c r="AZ20" s="1" t="s">
        <v>55</v>
      </c>
      <c r="BA20" s="1" t="s">
        <v>54</v>
      </c>
      <c r="BB20" s="1" t="s">
        <v>56</v>
      </c>
      <c r="BC20" s="1" t="s">
        <v>54</v>
      </c>
      <c r="BD20" s="1" t="s">
        <v>57</v>
      </c>
      <c r="BE20" s="1" t="s">
        <v>54</v>
      </c>
      <c r="BF20" s="1" t="s">
        <v>58</v>
      </c>
      <c r="BG20" s="1" t="s">
        <v>54</v>
      </c>
      <c r="BH20" s="1" t="s">
        <v>59</v>
      </c>
      <c r="BI20" s="1" t="s">
        <v>54</v>
      </c>
      <c r="BJ20" s="1" t="s">
        <v>60</v>
      </c>
      <c r="BK20" s="1" t="s">
        <v>54</v>
      </c>
      <c r="BL20" s="1" t="s">
        <v>61</v>
      </c>
      <c r="BM20" s="1" t="s">
        <v>54</v>
      </c>
      <c r="BN20" s="1" t="s">
        <v>62</v>
      </c>
      <c r="BO20" s="1" t="s">
        <v>54</v>
      </c>
      <c r="BP20" s="1" t="s">
        <v>63</v>
      </c>
      <c r="BQ20" s="1" t="s">
        <v>54</v>
      </c>
      <c r="BR20" s="1" t="s">
        <v>64</v>
      </c>
      <c r="BS20" t="s">
        <v>54</v>
      </c>
      <c r="BT20" t="s">
        <v>65</v>
      </c>
      <c r="BU20" t="s">
        <v>54</v>
      </c>
      <c r="BV20" t="s">
        <v>66</v>
      </c>
      <c r="BW20" t="s">
        <v>54</v>
      </c>
      <c r="BX20" t="s">
        <v>67</v>
      </c>
      <c r="BY20" t="s">
        <v>54</v>
      </c>
      <c r="BZ20" t="s">
        <v>68</v>
      </c>
      <c r="CA20" t="s">
        <v>54</v>
      </c>
      <c r="CB20" t="s">
        <v>69</v>
      </c>
      <c r="CC20" t="s">
        <v>54</v>
      </c>
      <c r="CD20" t="s">
        <v>70</v>
      </c>
      <c r="CE20" t="s">
        <v>54</v>
      </c>
      <c r="CF20" t="s">
        <v>71</v>
      </c>
      <c r="CG20" t="s">
        <v>54</v>
      </c>
      <c r="CH20" t="s">
        <v>72</v>
      </c>
      <c r="CI20" t="s">
        <v>54</v>
      </c>
      <c r="CJ20" t="s">
        <v>73</v>
      </c>
      <c r="CK20" t="s">
        <v>54</v>
      </c>
      <c r="CL20" t="s">
        <v>74</v>
      </c>
      <c r="CM20" t="s">
        <v>54</v>
      </c>
      <c r="CN20" t="s">
        <v>75</v>
      </c>
      <c r="CO20" t="s">
        <v>54</v>
      </c>
      <c r="CP20" t="s">
        <v>76</v>
      </c>
      <c r="CQ20" t="s">
        <v>54</v>
      </c>
      <c r="CR20" t="s">
        <v>77</v>
      </c>
      <c r="CS20" t="s">
        <v>54</v>
      </c>
      <c r="CT20" t="s">
        <v>78</v>
      </c>
      <c r="CU20" t="s">
        <v>54</v>
      </c>
      <c r="CV20" t="s">
        <v>79</v>
      </c>
      <c r="CW20" t="s">
        <v>54</v>
      </c>
      <c r="CX20" t="s">
        <v>80</v>
      </c>
      <c r="CY20" t="s">
        <v>54</v>
      </c>
      <c r="CZ20" t="s">
        <v>81</v>
      </c>
      <c r="DA20" t="s">
        <v>54</v>
      </c>
      <c r="DB20" t="s">
        <v>82</v>
      </c>
      <c r="DC20" t="s">
        <v>54</v>
      </c>
      <c r="DD20" t="s">
        <v>83</v>
      </c>
      <c r="DE20" t="s">
        <v>54</v>
      </c>
      <c r="DF20" t="s">
        <v>84</v>
      </c>
      <c r="DG20" t="s">
        <v>54</v>
      </c>
      <c r="DH20" t="s">
        <v>85</v>
      </c>
      <c r="DI20" t="s">
        <v>54</v>
      </c>
      <c r="DJ20" t="s">
        <v>86</v>
      </c>
      <c r="DK20" t="s">
        <v>54</v>
      </c>
      <c r="DL20" t="s">
        <v>87</v>
      </c>
      <c r="DM20" t="s">
        <v>54</v>
      </c>
      <c r="DN20" t="s">
        <v>88</v>
      </c>
    </row>
    <row r="21" spans="1:118">
      <c r="A21" s="1" t="s">
        <v>27</v>
      </c>
      <c r="B21" s="1">
        <v>294</v>
      </c>
      <c r="C21" s="1">
        <v>276</v>
      </c>
      <c r="D21" s="1">
        <v>570</v>
      </c>
      <c r="E21" s="1">
        <v>302</v>
      </c>
      <c r="F21" s="1">
        <v>268</v>
      </c>
      <c r="G21" s="1">
        <v>570</v>
      </c>
      <c r="H21" s="1">
        <v>127</v>
      </c>
      <c r="I21" s="1">
        <v>109</v>
      </c>
      <c r="J21" s="1">
        <v>236</v>
      </c>
      <c r="K21" s="1">
        <v>88</v>
      </c>
      <c r="L21" s="1">
        <v>94</v>
      </c>
      <c r="M21" s="1">
        <v>182</v>
      </c>
      <c r="N21" s="1">
        <v>18</v>
      </c>
      <c r="O21" s="1">
        <v>12</v>
      </c>
      <c r="P21" s="1">
        <v>30</v>
      </c>
      <c r="Q21" s="1">
        <v>192</v>
      </c>
      <c r="R21" s="1">
        <v>179</v>
      </c>
      <c r="S21" s="1">
        <v>371</v>
      </c>
      <c r="T21" s="1">
        <v>105</v>
      </c>
      <c r="U21" s="1">
        <v>38</v>
      </c>
      <c r="V21" s="1">
        <v>143</v>
      </c>
      <c r="W21" s="1">
        <v>8</v>
      </c>
      <c r="X21" s="1">
        <v>16</v>
      </c>
      <c r="Y21" s="1">
        <v>24</v>
      </c>
      <c r="Z21" s="1">
        <v>0</v>
      </c>
      <c r="AA21" s="1">
        <v>0</v>
      </c>
      <c r="AB21" s="1">
        <v>0</v>
      </c>
      <c r="AC21" s="1">
        <v>11</v>
      </c>
      <c r="AD21" s="1">
        <v>22</v>
      </c>
      <c r="AE21" s="1">
        <v>33</v>
      </c>
      <c r="AF21" s="1">
        <v>369</v>
      </c>
      <c r="AG21" s="1">
        <v>273</v>
      </c>
      <c r="AH21" s="1">
        <v>642</v>
      </c>
      <c r="AI21" s="1">
        <v>35</v>
      </c>
      <c r="AJ21" s="1">
        <v>75</v>
      </c>
      <c r="AK21" s="1">
        <v>110</v>
      </c>
      <c r="AL21" s="1">
        <v>4</v>
      </c>
      <c r="AM21" s="1">
        <v>0</v>
      </c>
      <c r="AN21" s="1">
        <v>4</v>
      </c>
      <c r="AO21" s="1">
        <v>58</v>
      </c>
      <c r="AP21" s="1">
        <v>42</v>
      </c>
      <c r="AQ21" s="1">
        <v>100</v>
      </c>
      <c r="AR21" s="1">
        <v>0</v>
      </c>
      <c r="AS21" s="1">
        <v>0</v>
      </c>
      <c r="AT21" s="1">
        <v>0</v>
      </c>
      <c r="AU21" s="1">
        <v>3900</v>
      </c>
      <c r="AV21" s="1">
        <v>66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</row>
    <row r="22" spans="1:118">
      <c r="A22" s="1" t="s">
        <v>89</v>
      </c>
      <c r="B22" s="1">
        <v>84</v>
      </c>
      <c r="C22" s="1">
        <v>66</v>
      </c>
      <c r="D22" s="1">
        <v>150</v>
      </c>
      <c r="E22" s="1">
        <v>85</v>
      </c>
      <c r="F22" s="1">
        <v>73</v>
      </c>
      <c r="G22" s="1">
        <v>158</v>
      </c>
      <c r="H22" s="1">
        <v>30</v>
      </c>
      <c r="I22" s="1">
        <v>18</v>
      </c>
      <c r="J22" s="1">
        <v>48</v>
      </c>
      <c r="K22" s="1">
        <v>1</v>
      </c>
      <c r="L22" s="1">
        <v>2</v>
      </c>
      <c r="M22" s="1">
        <v>3</v>
      </c>
      <c r="N22" s="1">
        <v>0</v>
      </c>
      <c r="O22" s="1">
        <v>0</v>
      </c>
      <c r="P22" s="1">
        <v>0</v>
      </c>
      <c r="Q22" s="1">
        <v>72</v>
      </c>
      <c r="R22" s="1">
        <v>56</v>
      </c>
      <c r="S22" s="1">
        <v>128</v>
      </c>
      <c r="T22" s="1">
        <v>33</v>
      </c>
      <c r="U22" s="1">
        <v>30</v>
      </c>
      <c r="V22" s="1">
        <v>63</v>
      </c>
      <c r="W22" s="1">
        <v>7</v>
      </c>
      <c r="X22" s="1">
        <v>2</v>
      </c>
      <c r="Y22" s="1">
        <v>9</v>
      </c>
      <c r="Z22" s="1">
        <v>1</v>
      </c>
      <c r="AA22" s="1">
        <v>0</v>
      </c>
      <c r="AB22" s="1">
        <v>1</v>
      </c>
      <c r="AC22" s="1">
        <v>0</v>
      </c>
      <c r="AD22" s="1">
        <v>0</v>
      </c>
      <c r="AE22" s="1">
        <v>0</v>
      </c>
      <c r="AF22" s="1">
        <v>77</v>
      </c>
      <c r="AG22" s="1">
        <v>78</v>
      </c>
      <c r="AH22" s="1">
        <v>155</v>
      </c>
      <c r="AI22" s="1">
        <v>39</v>
      </c>
      <c r="AJ22" s="1">
        <v>33</v>
      </c>
      <c r="AK22" s="1">
        <v>72</v>
      </c>
      <c r="AL22" s="1">
        <v>7</v>
      </c>
      <c r="AM22" s="1">
        <v>10</v>
      </c>
      <c r="AN22" s="1">
        <v>17</v>
      </c>
      <c r="AO22" s="1">
        <v>6</v>
      </c>
      <c r="AP22" s="1">
        <v>4</v>
      </c>
      <c r="AQ22" s="1">
        <v>10</v>
      </c>
      <c r="AR22" s="1">
        <v>1</v>
      </c>
      <c r="AS22" s="1">
        <v>1</v>
      </c>
      <c r="AT22" s="1">
        <v>2</v>
      </c>
      <c r="AU22" s="1">
        <v>882</v>
      </c>
      <c r="AV22" s="1">
        <v>208</v>
      </c>
      <c r="AW22" s="1">
        <v>0</v>
      </c>
      <c r="AX22" s="1">
        <v>0</v>
      </c>
      <c r="AY22" s="1">
        <v>0</v>
      </c>
      <c r="AZ22" s="1">
        <v>0</v>
      </c>
      <c r="BA22" s="1">
        <v>2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</row>
    <row r="23" spans="1:118">
      <c r="A23" s="1" t="s">
        <v>29</v>
      </c>
      <c r="B23" s="1">
        <v>96</v>
      </c>
      <c r="C23" s="1">
        <v>85</v>
      </c>
      <c r="D23" s="1">
        <v>181</v>
      </c>
      <c r="E23" s="1">
        <v>109</v>
      </c>
      <c r="F23" s="1">
        <v>89</v>
      </c>
      <c r="G23" s="1">
        <v>198</v>
      </c>
      <c r="H23" s="1">
        <v>50</v>
      </c>
      <c r="I23" s="1">
        <v>36</v>
      </c>
      <c r="J23" s="1">
        <v>86</v>
      </c>
      <c r="K23" s="1">
        <v>2</v>
      </c>
      <c r="L23" s="1">
        <v>0</v>
      </c>
      <c r="M23" s="1">
        <v>2</v>
      </c>
      <c r="N23" s="1">
        <v>7</v>
      </c>
      <c r="O23" s="1">
        <v>6</v>
      </c>
      <c r="P23" s="1">
        <v>13</v>
      </c>
      <c r="Q23" s="1">
        <v>71</v>
      </c>
      <c r="R23" s="1">
        <v>51</v>
      </c>
      <c r="S23" s="1">
        <v>122</v>
      </c>
      <c r="T23" s="1">
        <v>60</v>
      </c>
      <c r="U23" s="1">
        <v>47</v>
      </c>
      <c r="V23" s="1">
        <v>107</v>
      </c>
      <c r="W23" s="1">
        <v>8</v>
      </c>
      <c r="X23" s="1">
        <v>7</v>
      </c>
      <c r="Y23" s="1">
        <v>15</v>
      </c>
      <c r="Z23" s="1">
        <v>4</v>
      </c>
      <c r="AA23" s="1">
        <v>3</v>
      </c>
      <c r="AB23" s="1">
        <v>7</v>
      </c>
      <c r="AC23" s="1">
        <v>0</v>
      </c>
      <c r="AD23" s="1">
        <v>2</v>
      </c>
      <c r="AE23" s="1">
        <v>2</v>
      </c>
      <c r="AF23" s="1">
        <v>67</v>
      </c>
      <c r="AG23" s="1">
        <v>62</v>
      </c>
      <c r="AH23" s="1">
        <v>129</v>
      </c>
      <c r="AI23" s="1">
        <v>61</v>
      </c>
      <c r="AJ23" s="1">
        <v>58</v>
      </c>
      <c r="AK23" s="1">
        <v>119</v>
      </c>
      <c r="AL23" s="1">
        <v>8</v>
      </c>
      <c r="AM23" s="1">
        <v>1</v>
      </c>
      <c r="AN23" s="1">
        <v>9</v>
      </c>
      <c r="AO23" s="1">
        <v>19</v>
      </c>
      <c r="AP23" s="1">
        <v>16</v>
      </c>
      <c r="AQ23" s="1">
        <v>35</v>
      </c>
      <c r="AR23" s="1">
        <v>3</v>
      </c>
      <c r="AS23" s="1">
        <v>3</v>
      </c>
      <c r="AT23" s="1">
        <v>6</v>
      </c>
      <c r="AU23" s="1">
        <v>1215</v>
      </c>
      <c r="AV23" s="1">
        <v>118</v>
      </c>
      <c r="AW23" s="1">
        <v>0</v>
      </c>
      <c r="AX23" s="1" t="s">
        <v>90</v>
      </c>
      <c r="AY23" s="1">
        <v>11</v>
      </c>
      <c r="AZ23" s="1" t="s">
        <v>91</v>
      </c>
      <c r="BA23" s="1">
        <v>2</v>
      </c>
      <c r="BB23" s="1" t="s">
        <v>92</v>
      </c>
      <c r="BC23" s="1">
        <v>5</v>
      </c>
      <c r="BD23" s="1" t="s">
        <v>93</v>
      </c>
      <c r="BE23" s="1">
        <v>2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20</v>
      </c>
    </row>
    <row r="24" spans="1:118">
      <c r="A24" s="1" t="s">
        <v>30</v>
      </c>
      <c r="B24" s="1">
        <v>86</v>
      </c>
      <c r="C24" s="1">
        <v>72</v>
      </c>
      <c r="D24" s="1">
        <v>158</v>
      </c>
      <c r="E24" s="1">
        <v>106</v>
      </c>
      <c r="F24" s="1">
        <v>76</v>
      </c>
      <c r="G24" s="1">
        <v>182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51</v>
      </c>
      <c r="R24" s="1">
        <v>50</v>
      </c>
      <c r="S24" s="1">
        <v>101</v>
      </c>
      <c r="T24" s="1">
        <v>35</v>
      </c>
      <c r="U24" s="1">
        <v>36</v>
      </c>
      <c r="V24" s="1">
        <v>71</v>
      </c>
      <c r="W24" s="1">
        <v>0</v>
      </c>
      <c r="X24" s="1">
        <v>0</v>
      </c>
      <c r="Y24" s="1">
        <v>0</v>
      </c>
      <c r="Z24" s="1">
        <v>0</v>
      </c>
      <c r="AA24" s="1">
        <v>1</v>
      </c>
      <c r="AB24" s="1">
        <v>1</v>
      </c>
      <c r="AC24" s="1">
        <v>0</v>
      </c>
      <c r="AD24" s="1">
        <v>0</v>
      </c>
      <c r="AE24" s="1">
        <v>0</v>
      </c>
      <c r="AF24" s="1">
        <v>55</v>
      </c>
      <c r="AG24" s="1">
        <v>44</v>
      </c>
      <c r="AH24" s="1">
        <v>99</v>
      </c>
      <c r="AI24" s="1">
        <v>41</v>
      </c>
      <c r="AJ24" s="1">
        <v>30</v>
      </c>
      <c r="AK24" s="1">
        <v>71</v>
      </c>
      <c r="AL24" s="1">
        <v>0</v>
      </c>
      <c r="AM24" s="1">
        <v>1</v>
      </c>
      <c r="AN24" s="1">
        <v>1</v>
      </c>
      <c r="AO24" s="1">
        <v>6</v>
      </c>
      <c r="AP24" s="1">
        <v>2</v>
      </c>
      <c r="AQ24" s="1">
        <v>8</v>
      </c>
      <c r="AR24" s="1">
        <v>0</v>
      </c>
      <c r="AS24" s="1">
        <v>0</v>
      </c>
      <c r="AT24" s="1">
        <v>0</v>
      </c>
      <c r="AU24" s="1">
        <v>784</v>
      </c>
      <c r="AV24" s="1">
        <v>108</v>
      </c>
      <c r="AW24" s="1">
        <v>0</v>
      </c>
      <c r="AX24" s="1" t="s">
        <v>94</v>
      </c>
      <c r="AY24" s="1">
        <v>3</v>
      </c>
      <c r="AZ24" s="1" t="s">
        <v>90</v>
      </c>
      <c r="BA24" s="1">
        <v>0</v>
      </c>
      <c r="BB24" s="1" t="s">
        <v>95</v>
      </c>
      <c r="BC24" s="1">
        <v>0</v>
      </c>
      <c r="BD24" s="1" t="s">
        <v>96</v>
      </c>
      <c r="BE24" s="1">
        <v>0</v>
      </c>
      <c r="BF24" s="1" t="s">
        <v>97</v>
      </c>
      <c r="BG24" s="1">
        <v>0</v>
      </c>
      <c r="BH24" s="1" t="s">
        <v>98</v>
      </c>
      <c r="BI24" s="1">
        <v>0</v>
      </c>
      <c r="BJ24" s="1" t="s">
        <v>99</v>
      </c>
      <c r="BK24" s="1">
        <v>0</v>
      </c>
      <c r="BL24" s="1" t="s">
        <v>100</v>
      </c>
      <c r="BM24" s="1">
        <v>0</v>
      </c>
      <c r="BN24" s="1" t="s">
        <v>101</v>
      </c>
      <c r="BO24" s="1">
        <v>0</v>
      </c>
      <c r="BP24" s="1" t="s">
        <v>102</v>
      </c>
      <c r="BQ24" s="1">
        <v>0</v>
      </c>
      <c r="BR24" s="1" t="s">
        <v>103</v>
      </c>
      <c r="BS24">
        <v>0</v>
      </c>
      <c r="BT24" t="s">
        <v>104</v>
      </c>
      <c r="BU24">
        <v>0</v>
      </c>
      <c r="BV24" t="s">
        <v>105</v>
      </c>
      <c r="BW24">
        <v>0</v>
      </c>
      <c r="BX24" t="s">
        <v>93</v>
      </c>
      <c r="BY24">
        <v>0</v>
      </c>
      <c r="BZ24" t="s">
        <v>106</v>
      </c>
      <c r="CA24">
        <v>0</v>
      </c>
      <c r="CB24" t="s">
        <v>107</v>
      </c>
      <c r="CC24">
        <v>0</v>
      </c>
      <c r="CD24" t="s">
        <v>108</v>
      </c>
      <c r="CE24">
        <v>0</v>
      </c>
      <c r="CF24" t="s">
        <v>109</v>
      </c>
      <c r="CG24">
        <v>0</v>
      </c>
      <c r="CH24" t="s">
        <v>110</v>
      </c>
      <c r="CI24">
        <v>0</v>
      </c>
      <c r="CJ24" t="s">
        <v>111</v>
      </c>
      <c r="CK24">
        <v>0</v>
      </c>
      <c r="CL24" t="s">
        <v>112</v>
      </c>
      <c r="CM24">
        <v>0</v>
      </c>
      <c r="CN24" t="s">
        <v>56</v>
      </c>
      <c r="CO24">
        <v>0</v>
      </c>
      <c r="CP24" t="s">
        <v>113</v>
      </c>
      <c r="CQ24">
        <v>0</v>
      </c>
      <c r="CR24" t="s">
        <v>114</v>
      </c>
      <c r="CS24">
        <v>0</v>
      </c>
      <c r="CT24" t="s">
        <v>115</v>
      </c>
      <c r="CU24">
        <v>0</v>
      </c>
      <c r="CV24" t="s">
        <v>116</v>
      </c>
      <c r="CW24">
        <v>0</v>
      </c>
      <c r="CX24" t="s">
        <v>117</v>
      </c>
      <c r="CY24">
        <v>0</v>
      </c>
      <c r="CZ24" t="s">
        <v>118</v>
      </c>
      <c r="DA24">
        <v>0</v>
      </c>
      <c r="DB24" t="s">
        <v>119</v>
      </c>
      <c r="DC24">
        <v>0</v>
      </c>
      <c r="DD24" t="s">
        <v>120</v>
      </c>
      <c r="DE24">
        <v>0</v>
      </c>
      <c r="DF24" t="s">
        <v>121</v>
      </c>
      <c r="DG24">
        <v>0</v>
      </c>
      <c r="DH24" t="s">
        <v>122</v>
      </c>
      <c r="DI24">
        <v>0</v>
      </c>
      <c r="DJ24" t="s">
        <v>123</v>
      </c>
      <c r="DK24">
        <v>0</v>
      </c>
      <c r="DL24" t="s">
        <v>124</v>
      </c>
      <c r="DM24">
        <v>0</v>
      </c>
      <c r="DN24">
        <v>3</v>
      </c>
    </row>
    <row r="25" spans="1:118">
      <c r="A25" s="1" t="s">
        <v>125</v>
      </c>
      <c r="B25" s="1">
        <v>16</v>
      </c>
      <c r="C25" s="1">
        <v>31</v>
      </c>
      <c r="D25" s="1">
        <v>47</v>
      </c>
      <c r="E25" s="1">
        <v>15</v>
      </c>
      <c r="F25" s="1">
        <v>6</v>
      </c>
      <c r="G25" s="1">
        <v>21</v>
      </c>
      <c r="H25" s="1">
        <v>10</v>
      </c>
      <c r="I25" s="1">
        <v>6</v>
      </c>
      <c r="J25" s="1">
        <v>16</v>
      </c>
      <c r="K25" s="1">
        <v>2</v>
      </c>
      <c r="L25" s="1">
        <v>1</v>
      </c>
      <c r="M25" s="1">
        <v>3</v>
      </c>
      <c r="N25" s="1">
        <v>0</v>
      </c>
      <c r="O25" s="1">
        <v>1</v>
      </c>
      <c r="P25" s="1">
        <v>1</v>
      </c>
      <c r="Q25" s="1">
        <v>23</v>
      </c>
      <c r="R25" s="1">
        <v>14</v>
      </c>
      <c r="S25" s="1">
        <v>37</v>
      </c>
      <c r="T25" s="1">
        <v>3</v>
      </c>
      <c r="U25" s="1">
        <v>8</v>
      </c>
      <c r="V25" s="1">
        <v>11</v>
      </c>
      <c r="W25" s="1">
        <v>0</v>
      </c>
      <c r="X25" s="1">
        <v>1</v>
      </c>
      <c r="Y25" s="1">
        <v>1</v>
      </c>
      <c r="Z25" s="1">
        <v>4</v>
      </c>
      <c r="AA25" s="1">
        <v>1</v>
      </c>
      <c r="AB25" s="1">
        <v>5</v>
      </c>
      <c r="AC25" s="1">
        <v>0</v>
      </c>
      <c r="AD25" s="1">
        <v>0</v>
      </c>
      <c r="AE25" s="1">
        <v>0</v>
      </c>
      <c r="AF25" s="1">
        <v>30</v>
      </c>
      <c r="AG25" s="1">
        <v>19</v>
      </c>
      <c r="AH25" s="1">
        <v>49</v>
      </c>
      <c r="AI25" s="1">
        <v>6</v>
      </c>
      <c r="AJ25" s="1">
        <v>7</v>
      </c>
      <c r="AK25" s="1">
        <v>13</v>
      </c>
      <c r="AL25" s="1">
        <v>1</v>
      </c>
      <c r="AM25" s="1">
        <v>2</v>
      </c>
      <c r="AN25" s="1">
        <v>3</v>
      </c>
      <c r="AO25" s="1">
        <v>8</v>
      </c>
      <c r="AP25" s="1">
        <v>4</v>
      </c>
      <c r="AQ25" s="1">
        <v>12</v>
      </c>
      <c r="AR25" s="1">
        <v>1</v>
      </c>
      <c r="AS25" s="1">
        <v>0</v>
      </c>
      <c r="AT25" s="1">
        <v>1</v>
      </c>
      <c r="AU25" s="1">
        <v>274</v>
      </c>
      <c r="AV25" s="1">
        <v>9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</row>
    <row r="26" spans="1:118">
      <c r="A26" s="1" t="s">
        <v>32</v>
      </c>
      <c r="B26" s="1">
        <v>608</v>
      </c>
      <c r="C26" s="1">
        <v>641</v>
      </c>
      <c r="D26" s="1">
        <v>1249</v>
      </c>
      <c r="E26" s="1">
        <v>411</v>
      </c>
      <c r="F26" s="1">
        <v>360</v>
      </c>
      <c r="G26" s="1">
        <v>771</v>
      </c>
      <c r="H26" s="1">
        <v>11</v>
      </c>
      <c r="I26" s="1">
        <v>6</v>
      </c>
      <c r="J26" s="1">
        <v>17</v>
      </c>
      <c r="K26" s="1">
        <v>8</v>
      </c>
      <c r="L26" s="1">
        <v>6</v>
      </c>
      <c r="M26" s="1">
        <v>14</v>
      </c>
      <c r="N26" s="1">
        <v>18</v>
      </c>
      <c r="O26" s="1">
        <v>12</v>
      </c>
      <c r="P26" s="1">
        <v>30</v>
      </c>
      <c r="Q26" s="1">
        <v>355</v>
      </c>
      <c r="R26" s="1">
        <v>321</v>
      </c>
      <c r="S26" s="1">
        <v>676</v>
      </c>
      <c r="T26" s="1">
        <v>128</v>
      </c>
      <c r="U26" s="1">
        <v>119</v>
      </c>
      <c r="V26" s="1">
        <v>247</v>
      </c>
      <c r="W26" s="1">
        <v>3</v>
      </c>
      <c r="X26" s="1">
        <v>0</v>
      </c>
      <c r="Y26" s="1">
        <v>3</v>
      </c>
      <c r="Z26" s="1">
        <v>14</v>
      </c>
      <c r="AA26" s="1">
        <v>16</v>
      </c>
      <c r="AB26" s="1">
        <v>30</v>
      </c>
      <c r="AC26" s="1">
        <v>2</v>
      </c>
      <c r="AD26" s="1">
        <v>5</v>
      </c>
      <c r="AE26" s="1">
        <v>7</v>
      </c>
      <c r="AF26" s="1">
        <v>405</v>
      </c>
      <c r="AG26" s="1">
        <v>331</v>
      </c>
      <c r="AH26" s="1">
        <v>736</v>
      </c>
      <c r="AI26" s="1">
        <v>108</v>
      </c>
      <c r="AJ26" s="1">
        <v>107</v>
      </c>
      <c r="AK26" s="1">
        <v>215</v>
      </c>
      <c r="AL26" s="1">
        <v>1</v>
      </c>
      <c r="AM26" s="1">
        <v>0</v>
      </c>
      <c r="AN26" s="1">
        <v>1</v>
      </c>
      <c r="AO26" s="1">
        <v>71</v>
      </c>
      <c r="AP26" s="1">
        <v>42</v>
      </c>
      <c r="AQ26" s="1">
        <v>113</v>
      </c>
      <c r="AR26" s="1">
        <v>2</v>
      </c>
      <c r="AS26" s="1">
        <v>1</v>
      </c>
      <c r="AT26" s="1">
        <v>3</v>
      </c>
      <c r="AU26" s="1">
        <v>5109</v>
      </c>
      <c r="AV26" s="1">
        <v>94</v>
      </c>
      <c r="AW26" s="1">
        <v>7</v>
      </c>
      <c r="AX26" s="1" t="s">
        <v>94</v>
      </c>
      <c r="AY26" s="1">
        <v>1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1</v>
      </c>
    </row>
    <row r="27" spans="1:118">
      <c r="A27" s="1" t="s">
        <v>33</v>
      </c>
      <c r="B27" s="1">
        <v>46</v>
      </c>
      <c r="C27" s="1">
        <v>36</v>
      </c>
      <c r="D27" s="1">
        <v>82</v>
      </c>
      <c r="E27" s="1">
        <v>84</v>
      </c>
      <c r="F27" s="1">
        <v>58</v>
      </c>
      <c r="G27" s="1">
        <v>142</v>
      </c>
      <c r="H27" s="1">
        <v>25</v>
      </c>
      <c r="I27" s="1">
        <v>16</v>
      </c>
      <c r="J27" s="1">
        <v>41</v>
      </c>
      <c r="K27" s="1">
        <v>0</v>
      </c>
      <c r="L27" s="1">
        <v>0</v>
      </c>
      <c r="M27" s="1">
        <v>0</v>
      </c>
      <c r="N27" s="1">
        <v>9</v>
      </c>
      <c r="O27" s="1">
        <v>3</v>
      </c>
      <c r="P27" s="1">
        <v>12</v>
      </c>
      <c r="Q27" s="1">
        <v>36</v>
      </c>
      <c r="R27" s="1">
        <v>33</v>
      </c>
      <c r="S27" s="1">
        <v>69</v>
      </c>
      <c r="T27" s="1">
        <v>36</v>
      </c>
      <c r="U27" s="1">
        <v>38</v>
      </c>
      <c r="V27" s="1">
        <v>74</v>
      </c>
      <c r="W27" s="1">
        <v>2</v>
      </c>
      <c r="X27" s="1">
        <v>7</v>
      </c>
      <c r="Y27" s="1">
        <v>9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51</v>
      </c>
      <c r="AG27" s="1">
        <v>57</v>
      </c>
      <c r="AH27" s="1">
        <v>108</v>
      </c>
      <c r="AI27" s="1">
        <v>25</v>
      </c>
      <c r="AJ27" s="1">
        <v>31</v>
      </c>
      <c r="AK27" s="1">
        <v>56</v>
      </c>
      <c r="AL27" s="1">
        <v>5</v>
      </c>
      <c r="AM27" s="1">
        <v>3</v>
      </c>
      <c r="AN27" s="1">
        <v>8</v>
      </c>
      <c r="AO27" s="1">
        <v>1</v>
      </c>
      <c r="AP27" s="1">
        <v>0</v>
      </c>
      <c r="AQ27" s="1">
        <v>1</v>
      </c>
      <c r="AR27" s="1">
        <v>0</v>
      </c>
      <c r="AS27" s="1">
        <v>0</v>
      </c>
      <c r="AT27" s="1">
        <v>0</v>
      </c>
      <c r="AU27" s="1">
        <v>750</v>
      </c>
      <c r="AV27" s="1">
        <v>0</v>
      </c>
      <c r="AW27" s="1">
        <v>0</v>
      </c>
      <c r="AX27" s="1" t="s">
        <v>94</v>
      </c>
      <c r="AY27" s="1">
        <v>0</v>
      </c>
      <c r="AZ27" s="1" t="s">
        <v>90</v>
      </c>
      <c r="BA27" s="1">
        <v>0</v>
      </c>
      <c r="BB27" s="1" t="s">
        <v>95</v>
      </c>
      <c r="BC27" s="1">
        <v>0</v>
      </c>
      <c r="BD27" s="1" t="s">
        <v>96</v>
      </c>
      <c r="BE27" s="1">
        <v>0</v>
      </c>
      <c r="BF27" s="1" t="s">
        <v>97</v>
      </c>
      <c r="BG27" s="1">
        <v>0</v>
      </c>
      <c r="BH27" s="1" t="s">
        <v>98</v>
      </c>
      <c r="BI27" s="1">
        <v>0</v>
      </c>
      <c r="BJ27" s="1" t="s">
        <v>99</v>
      </c>
      <c r="BK27" s="1">
        <v>0</v>
      </c>
      <c r="BL27" s="1" t="s">
        <v>100</v>
      </c>
      <c r="BM27" s="1">
        <v>0</v>
      </c>
      <c r="BN27" s="1" t="s">
        <v>101</v>
      </c>
      <c r="BO27" s="1">
        <v>0</v>
      </c>
      <c r="BP27" s="1" t="s">
        <v>102</v>
      </c>
      <c r="BQ27" s="1"/>
      <c r="BR27" s="1" t="s">
        <v>103</v>
      </c>
      <c r="BS27">
        <v>0</v>
      </c>
      <c r="BT27" t="s">
        <v>104</v>
      </c>
      <c r="BU27">
        <v>0</v>
      </c>
      <c r="BV27" t="s">
        <v>105</v>
      </c>
      <c r="BW27">
        <v>0</v>
      </c>
      <c r="BX27" t="s">
        <v>93</v>
      </c>
      <c r="BY27">
        <v>0</v>
      </c>
      <c r="BZ27" t="s">
        <v>106</v>
      </c>
      <c r="CB27" t="s">
        <v>107</v>
      </c>
      <c r="CC27">
        <v>0</v>
      </c>
      <c r="CD27" t="s">
        <v>108</v>
      </c>
      <c r="CE27">
        <v>0</v>
      </c>
      <c r="CF27" t="s">
        <v>109</v>
      </c>
      <c r="CG27">
        <v>0</v>
      </c>
      <c r="CH27" t="s">
        <v>110</v>
      </c>
      <c r="CI27">
        <v>0</v>
      </c>
      <c r="CJ27" t="s">
        <v>111</v>
      </c>
      <c r="CK27">
        <v>0</v>
      </c>
      <c r="CL27" t="s">
        <v>112</v>
      </c>
      <c r="CM27">
        <v>0</v>
      </c>
      <c r="CN27" t="s">
        <v>56</v>
      </c>
      <c r="CO27">
        <v>0</v>
      </c>
      <c r="CP27" t="s">
        <v>113</v>
      </c>
      <c r="CQ27">
        <v>0</v>
      </c>
      <c r="CR27" t="s">
        <v>114</v>
      </c>
      <c r="CS27">
        <v>0</v>
      </c>
      <c r="CT27" t="s">
        <v>115</v>
      </c>
      <c r="CU27">
        <v>0</v>
      </c>
      <c r="CV27" t="s">
        <v>116</v>
      </c>
      <c r="CW27">
        <v>0</v>
      </c>
      <c r="CX27" t="s">
        <v>117</v>
      </c>
      <c r="CY27">
        <v>0</v>
      </c>
      <c r="CZ27" t="s">
        <v>118</v>
      </c>
      <c r="DA27">
        <v>0</v>
      </c>
      <c r="DB27" t="s">
        <v>119</v>
      </c>
      <c r="DC27">
        <v>0</v>
      </c>
      <c r="DD27" t="s">
        <v>120</v>
      </c>
      <c r="DE27">
        <v>0</v>
      </c>
      <c r="DF27" t="s">
        <v>121</v>
      </c>
      <c r="DG27">
        <v>0</v>
      </c>
      <c r="DH27" t="s">
        <v>122</v>
      </c>
      <c r="DI27">
        <v>0</v>
      </c>
      <c r="DJ27" t="s">
        <v>123</v>
      </c>
      <c r="DK27">
        <v>0</v>
      </c>
      <c r="DL27" t="s">
        <v>124</v>
      </c>
      <c r="DM27">
        <v>0</v>
      </c>
    </row>
    <row r="28" spans="1:118">
      <c r="A28" s="1" t="s">
        <v>21</v>
      </c>
      <c r="B28" s="1">
        <f>SUM(B21:B27)</f>
        <v>1230</v>
      </c>
      <c r="C28" s="1">
        <f t="shared" ref="C28:BN28" si="1">SUM(C21:C27)</f>
        <v>1207</v>
      </c>
      <c r="D28" s="1">
        <f t="shared" si="1"/>
        <v>2437</v>
      </c>
      <c r="E28" s="1">
        <f t="shared" si="1"/>
        <v>1112</v>
      </c>
      <c r="F28" s="1">
        <f t="shared" si="1"/>
        <v>930</v>
      </c>
      <c r="G28" s="1">
        <f t="shared" si="1"/>
        <v>2042</v>
      </c>
      <c r="H28" s="1">
        <f t="shared" si="1"/>
        <v>253</v>
      </c>
      <c r="I28" s="1">
        <f t="shared" si="1"/>
        <v>191</v>
      </c>
      <c r="J28" s="1">
        <f t="shared" si="1"/>
        <v>444</v>
      </c>
      <c r="K28" s="1">
        <f t="shared" si="1"/>
        <v>101</v>
      </c>
      <c r="L28" s="1">
        <f t="shared" si="1"/>
        <v>103</v>
      </c>
      <c r="M28" s="1">
        <f t="shared" si="1"/>
        <v>204</v>
      </c>
      <c r="N28" s="1">
        <f t="shared" si="1"/>
        <v>52</v>
      </c>
      <c r="O28" s="1">
        <f t="shared" si="1"/>
        <v>34</v>
      </c>
      <c r="P28" s="1">
        <f t="shared" si="1"/>
        <v>86</v>
      </c>
      <c r="Q28" s="1">
        <f t="shared" si="1"/>
        <v>800</v>
      </c>
      <c r="R28" s="1">
        <f t="shared" si="1"/>
        <v>704</v>
      </c>
      <c r="S28" s="1">
        <f t="shared" si="1"/>
        <v>1504</v>
      </c>
      <c r="T28" s="1">
        <f t="shared" si="1"/>
        <v>400</v>
      </c>
      <c r="U28" s="1">
        <f t="shared" si="1"/>
        <v>316</v>
      </c>
      <c r="V28" s="1">
        <f t="shared" si="1"/>
        <v>716</v>
      </c>
      <c r="W28" s="1">
        <f t="shared" si="1"/>
        <v>28</v>
      </c>
      <c r="X28" s="1">
        <f t="shared" si="1"/>
        <v>33</v>
      </c>
      <c r="Y28" s="1">
        <f t="shared" si="1"/>
        <v>61</v>
      </c>
      <c r="Z28" s="1">
        <f t="shared" si="1"/>
        <v>23</v>
      </c>
      <c r="AA28" s="1">
        <f t="shared" si="1"/>
        <v>21</v>
      </c>
      <c r="AB28" s="1">
        <f t="shared" si="1"/>
        <v>44</v>
      </c>
      <c r="AC28" s="1">
        <f t="shared" si="1"/>
        <v>13</v>
      </c>
      <c r="AD28" s="1">
        <f t="shared" si="1"/>
        <v>29</v>
      </c>
      <c r="AE28" s="1">
        <f t="shared" si="1"/>
        <v>42</v>
      </c>
      <c r="AF28" s="1">
        <f t="shared" si="1"/>
        <v>1054</v>
      </c>
      <c r="AG28" s="1">
        <f t="shared" si="1"/>
        <v>864</v>
      </c>
      <c r="AH28" s="1">
        <f t="shared" si="1"/>
        <v>1918</v>
      </c>
      <c r="AI28" s="1">
        <f t="shared" si="1"/>
        <v>315</v>
      </c>
      <c r="AJ28" s="1">
        <f t="shared" si="1"/>
        <v>341</v>
      </c>
      <c r="AK28" s="1">
        <f t="shared" si="1"/>
        <v>656</v>
      </c>
      <c r="AL28" s="1">
        <f t="shared" si="1"/>
        <v>26</v>
      </c>
      <c r="AM28" s="1">
        <f t="shared" si="1"/>
        <v>17</v>
      </c>
      <c r="AN28" s="1">
        <f t="shared" si="1"/>
        <v>43</v>
      </c>
      <c r="AO28" s="1">
        <f t="shared" si="1"/>
        <v>169</v>
      </c>
      <c r="AP28" s="1">
        <f t="shared" si="1"/>
        <v>110</v>
      </c>
      <c r="AQ28" s="1">
        <f t="shared" si="1"/>
        <v>279</v>
      </c>
      <c r="AR28" s="1">
        <f t="shared" si="1"/>
        <v>7</v>
      </c>
      <c r="AS28" s="1">
        <f t="shared" si="1"/>
        <v>5</v>
      </c>
      <c r="AT28" s="1">
        <f t="shared" si="1"/>
        <v>12</v>
      </c>
      <c r="AU28" s="1">
        <f t="shared" si="1"/>
        <v>12914</v>
      </c>
      <c r="AV28" s="1">
        <f t="shared" si="1"/>
        <v>603</v>
      </c>
      <c r="AW28" s="1">
        <f t="shared" si="1"/>
        <v>7</v>
      </c>
      <c r="AX28" s="1">
        <f t="shared" si="1"/>
        <v>0</v>
      </c>
      <c r="AY28" s="1">
        <f t="shared" si="1"/>
        <v>15</v>
      </c>
      <c r="AZ28" s="1">
        <f t="shared" si="1"/>
        <v>0</v>
      </c>
      <c r="BA28" s="1">
        <f t="shared" si="1"/>
        <v>4</v>
      </c>
      <c r="BB28" s="1">
        <f t="shared" si="1"/>
        <v>0</v>
      </c>
      <c r="BC28" s="1">
        <f t="shared" si="1"/>
        <v>5</v>
      </c>
      <c r="BD28" s="1">
        <f t="shared" si="1"/>
        <v>0</v>
      </c>
      <c r="BE28" s="1">
        <f t="shared" si="1"/>
        <v>2</v>
      </c>
      <c r="BF28" s="1">
        <f t="shared" si="1"/>
        <v>0</v>
      </c>
      <c r="BG28" s="1">
        <f t="shared" si="1"/>
        <v>0</v>
      </c>
      <c r="BH28" s="1">
        <f t="shared" si="1"/>
        <v>0</v>
      </c>
      <c r="BI28" s="1">
        <f t="shared" si="1"/>
        <v>0</v>
      </c>
      <c r="BJ28" s="1">
        <f t="shared" si="1"/>
        <v>0</v>
      </c>
      <c r="BK28" s="1">
        <f t="shared" si="1"/>
        <v>0</v>
      </c>
      <c r="BL28" s="1">
        <f t="shared" si="1"/>
        <v>0</v>
      </c>
      <c r="BM28" s="1">
        <f t="shared" si="1"/>
        <v>0</v>
      </c>
      <c r="BN28" s="1">
        <f t="shared" si="1"/>
        <v>0</v>
      </c>
      <c r="BO28" s="1">
        <f t="shared" ref="BO28:DN28" si="2">SUM(BO21:BO27)</f>
        <v>0</v>
      </c>
      <c r="BP28" s="1">
        <f t="shared" si="2"/>
        <v>0</v>
      </c>
      <c r="BQ28" s="1">
        <f t="shared" si="2"/>
        <v>0</v>
      </c>
      <c r="BR28" s="1">
        <f t="shared" si="2"/>
        <v>0</v>
      </c>
      <c r="BS28" s="1">
        <f t="shared" si="2"/>
        <v>0</v>
      </c>
      <c r="BT28" s="1">
        <f t="shared" si="2"/>
        <v>0</v>
      </c>
      <c r="BU28" s="1">
        <f t="shared" si="2"/>
        <v>0</v>
      </c>
      <c r="BV28" s="1">
        <f t="shared" si="2"/>
        <v>0</v>
      </c>
      <c r="BW28" s="1">
        <f t="shared" si="2"/>
        <v>0</v>
      </c>
      <c r="BX28" s="1">
        <f t="shared" si="2"/>
        <v>0</v>
      </c>
      <c r="BY28" s="1">
        <f t="shared" si="2"/>
        <v>0</v>
      </c>
      <c r="BZ28" s="1">
        <f t="shared" si="2"/>
        <v>0</v>
      </c>
      <c r="CA28" s="1">
        <f t="shared" si="2"/>
        <v>0</v>
      </c>
      <c r="CB28" s="1">
        <f t="shared" si="2"/>
        <v>0</v>
      </c>
      <c r="CC28" s="1">
        <f t="shared" si="2"/>
        <v>0</v>
      </c>
      <c r="CD28" s="1">
        <f t="shared" si="2"/>
        <v>0</v>
      </c>
      <c r="CE28" s="1">
        <f t="shared" si="2"/>
        <v>0</v>
      </c>
      <c r="CF28" s="1">
        <f t="shared" si="2"/>
        <v>0</v>
      </c>
      <c r="CG28" s="1">
        <f t="shared" si="2"/>
        <v>0</v>
      </c>
      <c r="CH28" s="1">
        <f t="shared" si="2"/>
        <v>0</v>
      </c>
      <c r="CI28" s="1">
        <f t="shared" si="2"/>
        <v>0</v>
      </c>
      <c r="CJ28" s="1">
        <f t="shared" si="2"/>
        <v>0</v>
      </c>
      <c r="CK28" s="1">
        <f t="shared" si="2"/>
        <v>0</v>
      </c>
      <c r="CL28" s="1">
        <f t="shared" si="2"/>
        <v>0</v>
      </c>
      <c r="CM28" s="1">
        <f t="shared" si="2"/>
        <v>0</v>
      </c>
      <c r="CN28" s="1">
        <f t="shared" si="2"/>
        <v>0</v>
      </c>
      <c r="CO28" s="1">
        <f t="shared" si="2"/>
        <v>0</v>
      </c>
      <c r="CP28" s="1">
        <f t="shared" si="2"/>
        <v>0</v>
      </c>
      <c r="CQ28" s="1">
        <f t="shared" si="2"/>
        <v>0</v>
      </c>
      <c r="CR28" s="1">
        <f t="shared" si="2"/>
        <v>0</v>
      </c>
      <c r="CS28" s="1">
        <f t="shared" si="2"/>
        <v>0</v>
      </c>
      <c r="CT28" s="1">
        <f t="shared" si="2"/>
        <v>0</v>
      </c>
      <c r="CU28" s="1">
        <f t="shared" si="2"/>
        <v>0</v>
      </c>
      <c r="CV28" s="1">
        <f t="shared" si="2"/>
        <v>0</v>
      </c>
      <c r="CW28" s="1">
        <f t="shared" si="2"/>
        <v>0</v>
      </c>
      <c r="CX28" s="1">
        <f t="shared" si="2"/>
        <v>0</v>
      </c>
      <c r="CY28" s="1">
        <f t="shared" si="2"/>
        <v>0</v>
      </c>
      <c r="CZ28" s="1">
        <f t="shared" si="2"/>
        <v>0</v>
      </c>
      <c r="DA28" s="1">
        <f t="shared" si="2"/>
        <v>0</v>
      </c>
      <c r="DB28" s="1">
        <f t="shared" si="2"/>
        <v>0</v>
      </c>
      <c r="DC28" s="1">
        <f t="shared" si="2"/>
        <v>0</v>
      </c>
      <c r="DD28" s="1">
        <f t="shared" si="2"/>
        <v>0</v>
      </c>
      <c r="DE28" s="1">
        <f t="shared" si="2"/>
        <v>0</v>
      </c>
      <c r="DF28" s="1">
        <f t="shared" si="2"/>
        <v>0</v>
      </c>
      <c r="DG28" s="1">
        <f t="shared" si="2"/>
        <v>0</v>
      </c>
      <c r="DH28" s="1">
        <f t="shared" si="2"/>
        <v>0</v>
      </c>
      <c r="DI28" s="1">
        <f t="shared" si="2"/>
        <v>0</v>
      </c>
      <c r="DJ28" s="1">
        <f t="shared" si="2"/>
        <v>0</v>
      </c>
      <c r="DK28" s="1">
        <f t="shared" si="2"/>
        <v>0</v>
      </c>
      <c r="DL28" s="1">
        <f t="shared" si="2"/>
        <v>0</v>
      </c>
      <c r="DM28" s="1">
        <f t="shared" si="2"/>
        <v>0</v>
      </c>
      <c r="DN28" s="1">
        <f t="shared" si="2"/>
        <v>24</v>
      </c>
    </row>
    <row r="29" spans="1:118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</row>
    <row r="30" spans="1:118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</row>
    <row r="31" spans="1:118">
      <c r="A31" s="1"/>
      <c r="B31" s="1" t="s">
        <v>126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</row>
    <row r="32" spans="1:118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</row>
    <row r="33" spans="1:70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</row>
    <row r="34" spans="1:70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</row>
    <row r="35" spans="1:70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</row>
    <row r="36" spans="1:70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</row>
    <row r="37" spans="1:70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</row>
    <row r="38" spans="1:70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</row>
    <row r="39" spans="1:70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</row>
    <row r="40" spans="1:70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</row>
    <row r="41" spans="1:70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</row>
    <row r="42" spans="1:70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</row>
    <row r="43" spans="1:70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</row>
    <row r="44" spans="1:70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</row>
    <row r="45" spans="1:70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</row>
    <row r="46" spans="1:70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</row>
    <row r="47" spans="1:70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</row>
    <row r="48" spans="1:70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</row>
    <row r="49" spans="1:70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</row>
    <row r="50" spans="1:7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</row>
    <row r="51" spans="1:70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</row>
    <row r="52" spans="1:70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</row>
    <row r="53" spans="1:70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</row>
    <row r="54" spans="1:70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</row>
  </sheetData>
  <mergeCells count="3">
    <mergeCell ref="B18:J18"/>
    <mergeCell ref="K18:P18"/>
    <mergeCell ref="B17:P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Vaibhav Sharma</dc:creator>
  <cp:lastModifiedBy>admin3</cp:lastModifiedBy>
  <dcterms:created xsi:type="dcterms:W3CDTF">2018-01-22T10:39:53Z</dcterms:created>
  <dcterms:modified xsi:type="dcterms:W3CDTF">2018-01-23T05:47:56Z</dcterms:modified>
</cp:coreProperties>
</file>