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777"/>
  </bookViews>
  <sheets>
    <sheet name="CONSOLIDATED DATA" sheetId="10" r:id="rId1"/>
  </sheets>
  <calcPr calcId="124519"/>
</workbook>
</file>

<file path=xl/calcChain.xml><?xml version="1.0" encoding="utf-8"?>
<calcChain xmlns="http://schemas.openxmlformats.org/spreadsheetml/2006/main">
  <c r="AU27" i="10"/>
  <c r="CV25"/>
  <c r="DM25"/>
  <c r="DL25"/>
  <c r="DK25"/>
  <c r="DJ25"/>
  <c r="DI25"/>
  <c r="DH25"/>
  <c r="DG25"/>
  <c r="DF25"/>
  <c r="DE25"/>
  <c r="DD25"/>
  <c r="DC25"/>
  <c r="DB25"/>
  <c r="DA25"/>
  <c r="CZ25"/>
  <c r="CY25"/>
  <c r="CX25"/>
  <c r="CW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<sst xmlns="http://schemas.openxmlformats.org/spreadsheetml/2006/main" count="460" uniqueCount="124">
  <si>
    <t xml:space="preserve">MALE </t>
  </si>
  <si>
    <t>FEMALE</t>
  </si>
  <si>
    <t>SC</t>
  </si>
  <si>
    <t>OBC</t>
  </si>
  <si>
    <t>MALE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</si>
  <si>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</si>
  <si>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</si>
  <si>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</si>
  <si>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</si>
  <si>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</si>
  <si>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</si>
  <si>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</si>
  <si>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</si>
  <si>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</si>
  <si>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</si>
  <si>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</si>
  <si>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</si>
  <si>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</si>
  <si>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</si>
  <si>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</si>
  <si>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</si>
  <si>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</si>
  <si>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</si>
  <si>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</si>
  <si>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</si>
  <si>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</si>
  <si>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</si>
  <si>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Grand Total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</si>
  <si>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</si>
  <si>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</si>
  <si>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</si>
  <si>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</si>
  <si>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</si>
  <si>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</si>
  <si>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</si>
  <si>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</si>
  <si>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</si>
  <si>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</si>
  <si>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</si>
  <si>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</si>
  <si>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</si>
  <si>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</si>
  <si>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</si>
  <si>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</si>
  <si>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</si>
  <si>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</si>
  <si>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</si>
  <si>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</si>
  <si>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</si>
  <si>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</si>
  <si>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</si>
  <si>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</si>
  <si>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</si>
  <si>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</si>
  <si>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</si>
  <si>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</si>
  <si>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</si>
  <si>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</si>
  <si>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</si>
  <si>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</si>
  <si>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</si>
  <si>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</si>
  <si>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</si>
  <si>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</si>
  <si>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</si>
  <si>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</si>
  <si>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</si>
  <si>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</si>
  <si>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</si>
  <si>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</si>
  <si>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</si>
  <si>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</si>
  <si>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</si>
  <si>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</si>
  <si>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</si>
  <si>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</si>
  <si>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</si>
  <si>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</si>
  <si>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</si>
  <si>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</si>
  <si>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</si>
  <si>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</si>
  <si>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</si>
  <si>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</si>
  <si>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</si>
  <si>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</si>
  <si>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</si>
  <si>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</si>
  <si>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</si>
  <si>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</si>
  <si>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</si>
  <si>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</si>
  <si>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</si>
  <si>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</si>
  <si>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</si>
  <si>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</si>
  <si>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</si>
  <si>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</si>
  <si>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</si>
  <si>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</si>
  <si>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</si>
  <si>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</si>
  <si>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</si>
  <si>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</si>
  <si>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</si>
  <si>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</si>
  <si>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</si>
  <si>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</si>
  <si>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</si>
  <si>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</si>
  <si>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</si>
  <si>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</si>
  <si>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</si>
  <si>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CONSOLIDATION OF COMPREHENSIVE EDUCATIONAL SURVEY IN UT, CHANDIGARH YEAR 2017-18</t>
  </si>
  <si>
    <t>GMSSS,MHC,MM</t>
  </si>
  <si>
    <t>CLUSTER NO._19</t>
  </si>
  <si>
    <t>GMS,PKT NO-6</t>
  </si>
  <si>
    <t>GHS,DARIA</t>
  </si>
  <si>
    <t>GMHS,PKT NO-1</t>
  </si>
  <si>
    <t>GMMS,PKT NO-10</t>
  </si>
  <si>
    <t>GMMS,MHC,MM</t>
  </si>
  <si>
    <t>MHC,MM</t>
  </si>
  <si>
    <t>RAJIV VIHAR MHC,MM</t>
  </si>
  <si>
    <t>RAJIV VIHAR, MHC,MM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</si>
</sst>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b/>
      <sz val="20"/>
      <color indexed="8"/>
      <name val="Calibri"/>
      <family val="2"/>
    </font>
    <font>
      <b/>
      <sz val="8"/>
      <color indexed="8"/>
      <name val="Calibri"/>
      <family val="2"/>
    </font>
    <font>
      <sz val="12"/>
      <name val="Calibri"/>
      <family val="2"/>
    </font>
    <font>
      <sz val="10"/>
      <color indexed="8"/>
      <name val="Calibri"/>
      <family val="2"/>
    </font>
    <font>
      <sz val="12"/>
      <color indexed="8"/>
      <name val="Cambria"/>
      <family val="1"/>
    </font>
    <font>
      <sz val="12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textRotation="90" wrapText="1"/>
    </xf>
    <xf numFmtId="0" fontId="6" fillId="2" borderId="3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textRotation="255" wrapText="1"/>
    </xf>
    <xf numFmtId="0" fontId="6" fillId="2" borderId="4" xfId="0" applyFont="1" applyFill="1" applyBorder="1" applyAlignment="1">
      <alignment horizontal="center" textRotation="255" wrapText="1"/>
    </xf>
    <xf numFmtId="0" fontId="6" fillId="2" borderId="5" xfId="0" applyFont="1" applyFill="1" applyBorder="1" applyAlignment="1">
      <alignment horizontal="center" textRotation="255" wrapText="1"/>
    </xf>
    <xf numFmtId="0" fontId="6" fillId="2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left" textRotation="255" wrapText="1"/>
    </xf>
    <xf numFmtId="0" fontId="6" fillId="2" borderId="4" xfId="0" applyFont="1" applyFill="1" applyBorder="1" applyAlignment="1">
      <alignment horizontal="left" textRotation="255"/>
    </xf>
    <xf numFmtId="0" fontId="6" fillId="2" borderId="5" xfId="0" applyFont="1" applyFill="1" applyBorder="1" applyAlignment="1">
      <alignment horizontal="left" textRotation="255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27"/>
  <sheetViews>
    <sheetView tabSelected="1" zoomScale="115" zoomScaleNormal="115" workbookViewId="0">
      <selection activeCell="AU19" sqref="AU19"/>
    </sheetView>
  </sheetViews>
  <sheetFormatPr defaultRowHeight="15"/>
  <cols>
    <col min="1" max="1" width="13.85546875" style="1" customWidth="1"/>
    <col min="2" max="2" width="14.7109375" style="2" customWidth="1"/>
    <col min="3" max="3" width="18.140625" style="2" customWidth="1"/>
    <col min="4" max="6" width="6.5703125" style="2" customWidth="1"/>
    <col min="7" max="7" width="8.140625" style="2" customWidth="1"/>
    <col min="8" max="9" width="6.5703125" style="2" customWidth="1"/>
    <col min="10" max="10" width="7.5703125" style="2" bestFit="1" customWidth="1"/>
    <col min="11" max="12" width="6.5703125" style="2" customWidth="1"/>
    <col min="13" max="13" width="8" style="2" bestFit="1" customWidth="1"/>
    <col min="14" max="15" width="6.5703125" style="2" customWidth="1"/>
    <col min="16" max="16" width="8.5703125" style="2" bestFit="1" customWidth="1"/>
    <col min="17" max="18" width="6.5703125" style="2" customWidth="1"/>
    <col min="19" max="20" width="8" style="2" bestFit="1" customWidth="1"/>
    <col min="21" max="21" width="7.5703125" style="2" bestFit="1" customWidth="1"/>
    <col min="22" max="22" width="8.5703125" style="2" bestFit="1" customWidth="1"/>
    <col min="23" max="33" width="6.5703125" style="2" customWidth="1"/>
    <col min="34" max="34" width="7.7109375" style="2" customWidth="1"/>
    <col min="35" max="52" width="6.5703125" style="2" customWidth="1"/>
    <col min="53" max="53" width="8.42578125" style="2" customWidth="1"/>
    <col min="54" max="54" width="6" style="2" customWidth="1"/>
    <col min="55" max="62" width="4.28515625" style="2" customWidth="1"/>
    <col min="63" max="63" width="4.28515625" style="4" customWidth="1"/>
    <col min="64" max="75" width="6.85546875" style="4" customWidth="1"/>
    <col min="76" max="76" width="9.140625" style="4" customWidth="1"/>
    <col min="77" max="77" width="5.5703125" style="4" bestFit="1" customWidth="1"/>
    <col min="78" max="78" width="9.140625" style="4" customWidth="1"/>
    <col min="79" max="79" width="5.5703125" style="4" bestFit="1" customWidth="1"/>
    <col min="80" max="80" width="9.140625" style="4" customWidth="1"/>
    <col min="81" max="81" width="5.5703125" style="4" bestFit="1" customWidth="1"/>
    <col min="82" max="91" width="5.5703125" style="4" customWidth="1"/>
    <col min="92" max="92" width="9.140625" style="4" customWidth="1"/>
    <col min="93" max="93" width="5.5703125" style="4" bestFit="1" customWidth="1"/>
    <col min="94" max="117" width="5.5703125" style="4" customWidth="1"/>
    <col min="118" max="196" width="9.140625" style="4" customWidth="1"/>
    <col min="197" max="16384" width="9.140625" style="2"/>
  </cols>
  <sheetData>
    <row r="1" spans="1:196" ht="18.75">
      <c r="B1" s="40" t="s">
        <v>115</v>
      </c>
      <c r="C1" s="40"/>
      <c r="D1" s="40"/>
      <c r="E1" s="40"/>
      <c r="F1" s="40"/>
      <c r="BK1" s="3"/>
    </row>
    <row r="2" spans="1:196" ht="26.25">
      <c r="B2" s="41" t="s">
        <v>113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</row>
    <row r="3" spans="1:196" ht="36.75" customHeight="1">
      <c r="A3" s="36" t="s">
        <v>5</v>
      </c>
      <c r="B3" s="39" t="s">
        <v>6</v>
      </c>
      <c r="C3" s="39"/>
      <c r="D3" s="39" t="s">
        <v>7</v>
      </c>
      <c r="E3" s="39" t="s">
        <v>8</v>
      </c>
      <c r="F3" s="39"/>
      <c r="G3" s="39"/>
      <c r="H3" s="39" t="s">
        <v>9</v>
      </c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 t="s">
        <v>10</v>
      </c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 t="s">
        <v>11</v>
      </c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 t="s">
        <v>12</v>
      </c>
      <c r="AV3" s="39"/>
      <c r="AW3" s="39"/>
      <c r="AX3" s="39"/>
      <c r="AY3" s="39"/>
      <c r="AZ3" s="39"/>
      <c r="BA3" s="39"/>
      <c r="BB3" s="39"/>
      <c r="BC3" s="42" t="s">
        <v>13</v>
      </c>
      <c r="BD3" s="43"/>
      <c r="BE3" s="43"/>
      <c r="BF3" s="43"/>
      <c r="BG3" s="43"/>
      <c r="BH3" s="43"/>
      <c r="BI3" s="43"/>
      <c r="BJ3" s="43"/>
      <c r="BK3" s="44"/>
    </row>
    <row r="4" spans="1:196" ht="33.75" customHeight="1">
      <c r="A4" s="37"/>
      <c r="B4" s="39"/>
      <c r="C4" s="39"/>
      <c r="D4" s="39"/>
      <c r="E4" s="39"/>
      <c r="F4" s="39"/>
      <c r="G4" s="39"/>
      <c r="H4" s="39" t="s">
        <v>14</v>
      </c>
      <c r="I4" s="39"/>
      <c r="J4" s="39"/>
      <c r="K4" s="39" t="s">
        <v>15</v>
      </c>
      <c r="L4" s="39"/>
      <c r="M4" s="39"/>
      <c r="N4" s="39" t="s">
        <v>16</v>
      </c>
      <c r="O4" s="39"/>
      <c r="P4" s="39"/>
      <c r="Q4" s="39" t="s">
        <v>17</v>
      </c>
      <c r="R4" s="39"/>
      <c r="S4" s="39"/>
      <c r="T4" s="39" t="s">
        <v>18</v>
      </c>
      <c r="U4" s="39"/>
      <c r="V4" s="39"/>
      <c r="W4" s="39" t="s">
        <v>2</v>
      </c>
      <c r="X4" s="39"/>
      <c r="Y4" s="39"/>
      <c r="Z4" s="39" t="s">
        <v>3</v>
      </c>
      <c r="AA4" s="39"/>
      <c r="AB4" s="39"/>
      <c r="AC4" s="39" t="s">
        <v>19</v>
      </c>
      <c r="AD4" s="39"/>
      <c r="AE4" s="39"/>
      <c r="AF4" s="39" t="s">
        <v>20</v>
      </c>
      <c r="AG4" s="39"/>
      <c r="AH4" s="39"/>
      <c r="AI4" s="39" t="s">
        <v>2</v>
      </c>
      <c r="AJ4" s="39"/>
      <c r="AK4" s="39"/>
      <c r="AL4" s="39" t="s">
        <v>3</v>
      </c>
      <c r="AM4" s="39"/>
      <c r="AN4" s="39"/>
      <c r="AO4" s="39" t="s">
        <v>19</v>
      </c>
      <c r="AP4" s="39"/>
      <c r="AQ4" s="39"/>
      <c r="AR4" s="39" t="s">
        <v>20</v>
      </c>
      <c r="AS4" s="39"/>
      <c r="AT4" s="39"/>
      <c r="AU4" s="39" t="s">
        <v>21</v>
      </c>
      <c r="AV4" s="39"/>
      <c r="AW4" s="39" t="s">
        <v>22</v>
      </c>
      <c r="AX4" s="39"/>
      <c r="AY4" s="39" t="s">
        <v>23</v>
      </c>
      <c r="AZ4" s="39"/>
      <c r="BA4" s="39" t="s">
        <v>24</v>
      </c>
      <c r="BB4" s="39"/>
      <c r="BC4" s="39" t="s">
        <v>21</v>
      </c>
      <c r="BD4" s="39"/>
      <c r="BE4" s="39" t="s">
        <v>22</v>
      </c>
      <c r="BF4" s="39"/>
      <c r="BG4" s="39" t="s">
        <v>23</v>
      </c>
      <c r="BH4" s="39"/>
      <c r="BI4" s="39" t="s">
        <v>24</v>
      </c>
      <c r="BJ4" s="39"/>
      <c r="BK4" s="39"/>
    </row>
    <row r="5" spans="1:196" ht="59.25" customHeight="1">
      <c r="A5" s="38"/>
      <c r="B5" s="5" t="s">
        <v>25</v>
      </c>
      <c r="C5" s="5" t="s">
        <v>26</v>
      </c>
      <c r="D5" s="39"/>
      <c r="E5" s="6" t="s">
        <v>4</v>
      </c>
      <c r="F5" s="6" t="s">
        <v>1</v>
      </c>
      <c r="G5" s="6" t="s">
        <v>24</v>
      </c>
      <c r="H5" s="6" t="s">
        <v>4</v>
      </c>
      <c r="I5" s="6" t="s">
        <v>1</v>
      </c>
      <c r="J5" s="6" t="s">
        <v>24</v>
      </c>
      <c r="K5" s="6" t="s">
        <v>4</v>
      </c>
      <c r="L5" s="6" t="s">
        <v>1</v>
      </c>
      <c r="M5" s="6" t="s">
        <v>24</v>
      </c>
      <c r="N5" s="6" t="s">
        <v>4</v>
      </c>
      <c r="O5" s="6" t="s">
        <v>1</v>
      </c>
      <c r="P5" s="6" t="s">
        <v>24</v>
      </c>
      <c r="Q5" s="6" t="s">
        <v>4</v>
      </c>
      <c r="R5" s="6" t="s">
        <v>1</v>
      </c>
      <c r="S5" s="6" t="s">
        <v>24</v>
      </c>
      <c r="T5" s="6" t="s">
        <v>4</v>
      </c>
      <c r="U5" s="6" t="s">
        <v>1</v>
      </c>
      <c r="V5" s="6" t="s">
        <v>24</v>
      </c>
      <c r="W5" s="6" t="s">
        <v>4</v>
      </c>
      <c r="X5" s="6" t="s">
        <v>1</v>
      </c>
      <c r="Y5" s="6" t="s">
        <v>24</v>
      </c>
      <c r="Z5" s="6" t="s">
        <v>4</v>
      </c>
      <c r="AA5" s="6" t="s">
        <v>1</v>
      </c>
      <c r="AB5" s="6" t="s">
        <v>24</v>
      </c>
      <c r="AC5" s="6" t="s">
        <v>4</v>
      </c>
      <c r="AD5" s="6" t="s">
        <v>1</v>
      </c>
      <c r="AE5" s="6" t="s">
        <v>24</v>
      </c>
      <c r="AF5" s="6" t="s">
        <v>4</v>
      </c>
      <c r="AG5" s="6" t="s">
        <v>1</v>
      </c>
      <c r="AH5" s="6" t="s">
        <v>24</v>
      </c>
      <c r="AI5" s="6" t="s">
        <v>4</v>
      </c>
      <c r="AJ5" s="6" t="s">
        <v>1</v>
      </c>
      <c r="AK5" s="6" t="s">
        <v>24</v>
      </c>
      <c r="AL5" s="6" t="s">
        <v>4</v>
      </c>
      <c r="AM5" s="6" t="s">
        <v>1</v>
      </c>
      <c r="AN5" s="6" t="s">
        <v>24</v>
      </c>
      <c r="AO5" s="6" t="s">
        <v>4</v>
      </c>
      <c r="AP5" s="6" t="s">
        <v>1</v>
      </c>
      <c r="AQ5" s="6" t="s">
        <v>24</v>
      </c>
      <c r="AR5" s="6" t="s">
        <v>4</v>
      </c>
      <c r="AS5" s="6" t="s">
        <v>1</v>
      </c>
      <c r="AT5" s="6" t="s">
        <v>24</v>
      </c>
      <c r="AU5" s="6" t="s">
        <v>4</v>
      </c>
      <c r="AV5" s="6" t="s">
        <v>1</v>
      </c>
      <c r="AW5" s="6" t="s">
        <v>4</v>
      </c>
      <c r="AX5" s="6" t="s">
        <v>1</v>
      </c>
      <c r="AY5" s="6" t="s">
        <v>4</v>
      </c>
      <c r="AZ5" s="6" t="s">
        <v>1</v>
      </c>
      <c r="BA5" s="6" t="s">
        <v>4</v>
      </c>
      <c r="BB5" s="6" t="s">
        <v>1</v>
      </c>
      <c r="BC5" s="6" t="s">
        <v>4</v>
      </c>
      <c r="BD5" s="6" t="s">
        <v>1</v>
      </c>
      <c r="BE5" s="6" t="s">
        <v>4</v>
      </c>
      <c r="BF5" s="6" t="s">
        <v>1</v>
      </c>
      <c r="BG5" s="6" t="s">
        <v>4</v>
      </c>
      <c r="BH5" s="6" t="s">
        <v>1</v>
      </c>
      <c r="BI5" s="6" t="s">
        <v>0</v>
      </c>
      <c r="BJ5" s="7" t="s">
        <v>1</v>
      </c>
      <c r="BK5" s="6" t="s">
        <v>24</v>
      </c>
    </row>
    <row r="6" spans="1:196" s="54" customFormat="1" ht="15.75">
      <c r="A6" s="30" t="s">
        <v>114</v>
      </c>
      <c r="B6" s="50">
        <v>5001</v>
      </c>
      <c r="C6" s="50">
        <v>6422</v>
      </c>
      <c r="D6" s="51">
        <v>1893</v>
      </c>
      <c r="E6" s="51">
        <v>3238</v>
      </c>
      <c r="F6" s="51">
        <v>3120</v>
      </c>
      <c r="G6" s="51">
        <v>6358</v>
      </c>
      <c r="H6" s="51">
        <v>62</v>
      </c>
      <c r="I6" s="51">
        <v>47</v>
      </c>
      <c r="J6" s="51">
        <v>109</v>
      </c>
      <c r="K6" s="51">
        <v>62</v>
      </c>
      <c r="L6" s="51">
        <v>43</v>
      </c>
      <c r="M6" s="51">
        <v>105</v>
      </c>
      <c r="N6" s="51">
        <v>159</v>
      </c>
      <c r="O6" s="51">
        <v>160</v>
      </c>
      <c r="P6" s="51">
        <v>319</v>
      </c>
      <c r="Q6" s="51">
        <v>98</v>
      </c>
      <c r="R6" s="51">
        <v>104</v>
      </c>
      <c r="S6" s="51">
        <v>202</v>
      </c>
      <c r="T6" s="51">
        <v>139</v>
      </c>
      <c r="U6" s="51">
        <v>133</v>
      </c>
      <c r="V6" s="51">
        <v>272</v>
      </c>
      <c r="W6" s="51">
        <v>7</v>
      </c>
      <c r="X6" s="51">
        <v>8</v>
      </c>
      <c r="Y6" s="51">
        <v>15</v>
      </c>
      <c r="Z6" s="51">
        <v>7</v>
      </c>
      <c r="AA6" s="51">
        <v>2</v>
      </c>
      <c r="AB6" s="51">
        <v>9</v>
      </c>
      <c r="AC6" s="51">
        <v>0</v>
      </c>
      <c r="AD6" s="51">
        <v>0</v>
      </c>
      <c r="AE6" s="51">
        <v>0</v>
      </c>
      <c r="AF6" s="51">
        <v>3</v>
      </c>
      <c r="AG6" s="51">
        <v>1</v>
      </c>
      <c r="AH6" s="52">
        <v>4</v>
      </c>
      <c r="AI6" s="51">
        <v>1</v>
      </c>
      <c r="AJ6" s="51">
        <v>2</v>
      </c>
      <c r="AK6" s="51">
        <v>3</v>
      </c>
      <c r="AL6" s="51">
        <v>5</v>
      </c>
      <c r="AM6" s="51">
        <v>2</v>
      </c>
      <c r="AN6" s="51">
        <v>7</v>
      </c>
      <c r="AO6" s="51">
        <v>0</v>
      </c>
      <c r="AP6" s="51">
        <v>0</v>
      </c>
      <c r="AQ6" s="51">
        <v>0</v>
      </c>
      <c r="AR6" s="51">
        <v>1</v>
      </c>
      <c r="AS6" s="51">
        <v>0</v>
      </c>
      <c r="AT6" s="51">
        <v>1</v>
      </c>
      <c r="AU6" s="51">
        <v>1</v>
      </c>
      <c r="AV6" s="51">
        <v>0</v>
      </c>
      <c r="AW6" s="51">
        <v>0</v>
      </c>
      <c r="AX6" s="51">
        <v>0</v>
      </c>
      <c r="AY6" s="51">
        <v>1</v>
      </c>
      <c r="AZ6" s="51">
        <v>0</v>
      </c>
      <c r="BA6" s="51">
        <v>2</v>
      </c>
      <c r="BB6" s="51">
        <v>0</v>
      </c>
      <c r="BC6" s="51">
        <v>1</v>
      </c>
      <c r="BD6" s="51">
        <v>0</v>
      </c>
      <c r="BE6" s="51">
        <v>0</v>
      </c>
      <c r="BF6" s="51">
        <v>0</v>
      </c>
      <c r="BG6" s="51">
        <v>0</v>
      </c>
      <c r="BH6" s="51">
        <v>1</v>
      </c>
      <c r="BI6" s="51">
        <v>1</v>
      </c>
      <c r="BJ6" s="51">
        <v>1</v>
      </c>
      <c r="BK6" s="51">
        <v>2</v>
      </c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</row>
    <row r="7" spans="1:196" s="54" customFormat="1" ht="15.75">
      <c r="A7" s="30" t="s">
        <v>116</v>
      </c>
      <c r="B7" s="55">
        <v>2401</v>
      </c>
      <c r="C7" s="55">
        <v>4000</v>
      </c>
      <c r="D7" s="56">
        <v>1904</v>
      </c>
      <c r="E7" s="56">
        <v>5286</v>
      </c>
      <c r="F7" s="56">
        <v>4724</v>
      </c>
      <c r="G7" s="56">
        <v>10010</v>
      </c>
      <c r="H7" s="56">
        <v>197</v>
      </c>
      <c r="I7" s="56">
        <v>186</v>
      </c>
      <c r="J7" s="56">
        <v>383</v>
      </c>
      <c r="K7" s="56">
        <v>178</v>
      </c>
      <c r="L7" s="56">
        <v>169</v>
      </c>
      <c r="M7" s="56">
        <v>347</v>
      </c>
      <c r="N7" s="56">
        <v>692</v>
      </c>
      <c r="O7" s="56">
        <v>611</v>
      </c>
      <c r="P7" s="56">
        <v>1303</v>
      </c>
      <c r="Q7" s="56">
        <v>373</v>
      </c>
      <c r="R7" s="56">
        <v>311</v>
      </c>
      <c r="S7" s="56">
        <v>684</v>
      </c>
      <c r="T7" s="56">
        <v>449</v>
      </c>
      <c r="U7" s="56">
        <v>377</v>
      </c>
      <c r="V7" s="56">
        <v>826</v>
      </c>
      <c r="W7" s="56">
        <v>230</v>
      </c>
      <c r="X7" s="56">
        <v>176</v>
      </c>
      <c r="Y7" s="56">
        <v>406</v>
      </c>
      <c r="Z7" s="56">
        <v>50</v>
      </c>
      <c r="AA7" s="56">
        <v>57</v>
      </c>
      <c r="AB7" s="56">
        <v>107</v>
      </c>
      <c r="AC7" s="56">
        <v>1064</v>
      </c>
      <c r="AD7" s="56">
        <v>917</v>
      </c>
      <c r="AE7" s="56">
        <v>1981</v>
      </c>
      <c r="AF7" s="56">
        <v>2</v>
      </c>
      <c r="AG7" s="56">
        <v>3</v>
      </c>
      <c r="AH7" s="56">
        <v>5</v>
      </c>
      <c r="AI7" s="56">
        <v>107</v>
      </c>
      <c r="AJ7" s="56">
        <v>87</v>
      </c>
      <c r="AK7" s="56">
        <v>194</v>
      </c>
      <c r="AL7" s="56">
        <v>28</v>
      </c>
      <c r="AM7" s="56">
        <v>27</v>
      </c>
      <c r="AN7" s="56">
        <v>55</v>
      </c>
      <c r="AO7" s="56">
        <v>443</v>
      </c>
      <c r="AP7" s="56">
        <v>375</v>
      </c>
      <c r="AQ7" s="56">
        <v>818</v>
      </c>
      <c r="AR7" s="56">
        <v>3</v>
      </c>
      <c r="AS7" s="56">
        <v>1</v>
      </c>
      <c r="AT7" s="56">
        <v>4</v>
      </c>
      <c r="AU7" s="56">
        <v>0</v>
      </c>
      <c r="AV7" s="56">
        <v>0</v>
      </c>
      <c r="AW7" s="56">
        <v>0</v>
      </c>
      <c r="AX7" s="56">
        <v>0</v>
      </c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56">
        <v>0</v>
      </c>
      <c r="BH7" s="56">
        <v>0</v>
      </c>
      <c r="BI7" s="56">
        <v>0</v>
      </c>
      <c r="BJ7" s="56">
        <v>0</v>
      </c>
      <c r="BK7" s="56">
        <v>0</v>
      </c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</row>
    <row r="8" spans="1:196" s="54" customFormat="1" ht="15.75">
      <c r="A8" s="30" t="s">
        <v>117</v>
      </c>
      <c r="B8" s="50">
        <v>1</v>
      </c>
      <c r="C8" s="50">
        <v>1130</v>
      </c>
      <c r="D8" s="51">
        <v>1902</v>
      </c>
      <c r="E8" s="51">
        <v>4295</v>
      </c>
      <c r="F8" s="51">
        <v>3918</v>
      </c>
      <c r="G8" s="51">
        <v>8213</v>
      </c>
      <c r="H8" s="51">
        <v>211</v>
      </c>
      <c r="I8" s="51">
        <v>168</v>
      </c>
      <c r="J8" s="51">
        <v>379</v>
      </c>
      <c r="K8" s="51">
        <v>205</v>
      </c>
      <c r="L8" s="51">
        <v>159</v>
      </c>
      <c r="M8" s="51">
        <v>364</v>
      </c>
      <c r="N8" s="51">
        <v>712</v>
      </c>
      <c r="O8" s="51">
        <v>638</v>
      </c>
      <c r="P8" s="51">
        <v>1350</v>
      </c>
      <c r="Q8" s="51">
        <v>358</v>
      </c>
      <c r="R8" s="51">
        <v>321</v>
      </c>
      <c r="S8" s="51">
        <v>679</v>
      </c>
      <c r="T8" s="51">
        <v>395</v>
      </c>
      <c r="U8" s="51">
        <v>339</v>
      </c>
      <c r="V8" s="51">
        <v>734</v>
      </c>
      <c r="W8" s="51">
        <v>72</v>
      </c>
      <c r="X8" s="51">
        <v>67</v>
      </c>
      <c r="Y8" s="51">
        <v>139</v>
      </c>
      <c r="Z8" s="51">
        <v>68</v>
      </c>
      <c r="AA8" s="51">
        <v>60</v>
      </c>
      <c r="AB8" s="51">
        <v>128</v>
      </c>
      <c r="AC8" s="51">
        <v>779</v>
      </c>
      <c r="AD8" s="51">
        <v>709</v>
      </c>
      <c r="AE8" s="51">
        <v>1488</v>
      </c>
      <c r="AF8" s="51">
        <v>4</v>
      </c>
      <c r="AG8" s="51">
        <v>0</v>
      </c>
      <c r="AH8" s="51">
        <v>4</v>
      </c>
      <c r="AI8" s="51">
        <v>26</v>
      </c>
      <c r="AJ8" s="51">
        <v>26</v>
      </c>
      <c r="AK8" s="51">
        <v>52</v>
      </c>
      <c r="AL8" s="51">
        <v>28</v>
      </c>
      <c r="AM8" s="51">
        <v>12</v>
      </c>
      <c r="AN8" s="51">
        <v>40</v>
      </c>
      <c r="AO8" s="51">
        <v>248</v>
      </c>
      <c r="AP8" s="51">
        <v>232</v>
      </c>
      <c r="AQ8" s="51">
        <v>480</v>
      </c>
      <c r="AR8" s="51">
        <v>2</v>
      </c>
      <c r="AS8" s="51">
        <v>0</v>
      </c>
      <c r="AT8" s="51">
        <v>2</v>
      </c>
      <c r="AU8" s="51">
        <v>0</v>
      </c>
      <c r="AV8" s="51">
        <v>0</v>
      </c>
      <c r="AW8" s="51">
        <v>0</v>
      </c>
      <c r="AX8" s="51">
        <v>0</v>
      </c>
      <c r="AY8" s="51">
        <v>2</v>
      </c>
      <c r="AZ8" s="51">
        <v>0</v>
      </c>
      <c r="BA8" s="51">
        <v>2</v>
      </c>
      <c r="BB8" s="51">
        <v>0</v>
      </c>
      <c r="BC8" s="51">
        <v>0</v>
      </c>
      <c r="BD8" s="51">
        <v>0</v>
      </c>
      <c r="BE8" s="51">
        <v>0</v>
      </c>
      <c r="BF8" s="51">
        <v>0</v>
      </c>
      <c r="BG8" s="51">
        <v>0</v>
      </c>
      <c r="BH8" s="51">
        <v>0</v>
      </c>
      <c r="BI8" s="51">
        <v>0</v>
      </c>
      <c r="BJ8" s="51">
        <v>0</v>
      </c>
      <c r="BK8" s="51">
        <v>0</v>
      </c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</row>
    <row r="9" spans="1:196" s="54" customFormat="1" ht="15.75">
      <c r="A9" s="30" t="s">
        <v>118</v>
      </c>
      <c r="B9" s="50" t="s">
        <v>121</v>
      </c>
      <c r="C9" s="50" t="s">
        <v>121</v>
      </c>
      <c r="D9" s="51">
        <v>159</v>
      </c>
      <c r="E9" s="51">
        <v>244</v>
      </c>
      <c r="F9" s="51">
        <v>209</v>
      </c>
      <c r="G9" s="51">
        <v>453</v>
      </c>
      <c r="H9" s="51">
        <v>6</v>
      </c>
      <c r="I9" s="51">
        <v>1</v>
      </c>
      <c r="J9" s="51">
        <v>7</v>
      </c>
      <c r="K9" s="51">
        <v>6</v>
      </c>
      <c r="L9" s="51">
        <v>3</v>
      </c>
      <c r="M9" s="51">
        <v>9</v>
      </c>
      <c r="N9" s="51">
        <v>16</v>
      </c>
      <c r="O9" s="51">
        <v>12</v>
      </c>
      <c r="P9" s="51">
        <v>28</v>
      </c>
      <c r="Q9" s="51">
        <v>8</v>
      </c>
      <c r="R9" s="51">
        <v>8</v>
      </c>
      <c r="S9" s="51">
        <v>16</v>
      </c>
      <c r="T9" s="51">
        <v>15</v>
      </c>
      <c r="U9" s="51">
        <v>9</v>
      </c>
      <c r="V9" s="51">
        <v>24</v>
      </c>
      <c r="W9" s="51">
        <v>1</v>
      </c>
      <c r="X9" s="51">
        <v>0</v>
      </c>
      <c r="Y9" s="51">
        <v>1</v>
      </c>
      <c r="Z9" s="51">
        <v>3</v>
      </c>
      <c r="AA9" s="51">
        <v>2</v>
      </c>
      <c r="AB9" s="51">
        <v>5</v>
      </c>
      <c r="AC9" s="51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2</v>
      </c>
      <c r="AJ9" s="51">
        <v>0</v>
      </c>
      <c r="AK9" s="51">
        <v>2</v>
      </c>
      <c r="AL9" s="51">
        <v>0</v>
      </c>
      <c r="AM9" s="51">
        <v>0</v>
      </c>
      <c r="AN9" s="51">
        <v>0</v>
      </c>
      <c r="AO9" s="51">
        <v>0</v>
      </c>
      <c r="AP9" s="51">
        <v>0</v>
      </c>
      <c r="AQ9" s="51">
        <v>0</v>
      </c>
      <c r="AR9" s="51">
        <v>0</v>
      </c>
      <c r="AS9" s="51">
        <v>0</v>
      </c>
      <c r="AT9" s="51">
        <v>0</v>
      </c>
      <c r="AU9" s="51">
        <v>0</v>
      </c>
      <c r="AV9" s="51">
        <v>0</v>
      </c>
      <c r="AW9" s="51">
        <v>0</v>
      </c>
      <c r="AX9" s="51">
        <v>0</v>
      </c>
      <c r="AY9" s="51">
        <v>0</v>
      </c>
      <c r="AZ9" s="51">
        <v>0</v>
      </c>
      <c r="BA9" s="51">
        <v>0</v>
      </c>
      <c r="BB9" s="51">
        <v>0</v>
      </c>
      <c r="BC9" s="51">
        <v>0</v>
      </c>
      <c r="BD9" s="51">
        <v>0</v>
      </c>
      <c r="BE9" s="51">
        <v>0</v>
      </c>
      <c r="BF9" s="51">
        <v>0</v>
      </c>
      <c r="BG9" s="51">
        <v>0</v>
      </c>
      <c r="BH9" s="51">
        <v>0</v>
      </c>
      <c r="BI9" s="51">
        <v>0</v>
      </c>
      <c r="BJ9" s="51">
        <v>0</v>
      </c>
      <c r="BK9" s="51">
        <v>0</v>
      </c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  <c r="FH9" s="53"/>
      <c r="FI9" s="53"/>
      <c r="FJ9" s="53"/>
      <c r="FK9" s="53"/>
      <c r="FL9" s="53"/>
      <c r="FM9" s="53"/>
      <c r="FN9" s="53"/>
      <c r="FO9" s="53"/>
      <c r="FP9" s="53"/>
      <c r="FQ9" s="53"/>
      <c r="FR9" s="53"/>
      <c r="FS9" s="53"/>
      <c r="FT9" s="53"/>
      <c r="FU9" s="53"/>
      <c r="FV9" s="53"/>
      <c r="FW9" s="53"/>
      <c r="FX9" s="53"/>
      <c r="FY9" s="53"/>
      <c r="FZ9" s="53"/>
      <c r="GA9" s="53"/>
      <c r="GB9" s="53"/>
      <c r="GC9" s="53"/>
      <c r="GD9" s="53"/>
      <c r="GE9" s="53"/>
      <c r="GF9" s="53"/>
      <c r="GG9" s="53"/>
      <c r="GH9" s="53"/>
      <c r="GI9" s="53"/>
      <c r="GJ9" s="53"/>
      <c r="GK9" s="53"/>
      <c r="GL9" s="53"/>
      <c r="GM9" s="53"/>
    </row>
    <row r="10" spans="1:196" s="54" customFormat="1" ht="15.75">
      <c r="A10" s="30" t="s">
        <v>119</v>
      </c>
      <c r="B10" s="50" t="s">
        <v>121</v>
      </c>
      <c r="C10" s="50" t="s">
        <v>121</v>
      </c>
      <c r="D10" s="51">
        <v>614</v>
      </c>
      <c r="E10" s="51">
        <v>1125</v>
      </c>
      <c r="F10" s="51">
        <v>1030</v>
      </c>
      <c r="G10" s="51">
        <v>2155</v>
      </c>
      <c r="H10" s="51">
        <v>29</v>
      </c>
      <c r="I10" s="51">
        <v>14</v>
      </c>
      <c r="J10" s="51">
        <v>43</v>
      </c>
      <c r="K10" s="51">
        <v>17</v>
      </c>
      <c r="L10" s="51">
        <v>20</v>
      </c>
      <c r="M10" s="51">
        <v>37</v>
      </c>
      <c r="N10" s="51">
        <v>73</v>
      </c>
      <c r="O10" s="51">
        <v>46</v>
      </c>
      <c r="P10" s="51">
        <v>119</v>
      </c>
      <c r="Q10" s="51">
        <v>45</v>
      </c>
      <c r="R10" s="51">
        <v>29</v>
      </c>
      <c r="S10" s="51">
        <v>74</v>
      </c>
      <c r="T10" s="51">
        <v>50</v>
      </c>
      <c r="U10" s="51">
        <v>29</v>
      </c>
      <c r="V10" s="51">
        <v>79</v>
      </c>
      <c r="W10" s="51">
        <v>8</v>
      </c>
      <c r="X10" s="51">
        <v>6</v>
      </c>
      <c r="Y10" s="51">
        <v>14</v>
      </c>
      <c r="Z10" s="51">
        <v>8</v>
      </c>
      <c r="AA10" s="51">
        <v>4</v>
      </c>
      <c r="AB10" s="51">
        <v>12</v>
      </c>
      <c r="AC10" s="51">
        <v>0</v>
      </c>
      <c r="AD10" s="51">
        <v>0</v>
      </c>
      <c r="AE10" s="51">
        <v>0</v>
      </c>
      <c r="AF10" s="51">
        <v>0</v>
      </c>
      <c r="AG10" s="51">
        <v>0</v>
      </c>
      <c r="AH10" s="51">
        <v>0</v>
      </c>
      <c r="AI10" s="51">
        <v>2</v>
      </c>
      <c r="AJ10" s="51">
        <v>1</v>
      </c>
      <c r="AK10" s="51">
        <v>3</v>
      </c>
      <c r="AL10" s="51">
        <v>1</v>
      </c>
      <c r="AM10" s="51">
        <v>1</v>
      </c>
      <c r="AN10" s="51">
        <v>2</v>
      </c>
      <c r="AO10" s="51">
        <v>0</v>
      </c>
      <c r="AP10" s="51">
        <v>0</v>
      </c>
      <c r="AQ10" s="51">
        <v>0</v>
      </c>
      <c r="AR10" s="51">
        <v>0</v>
      </c>
      <c r="AS10" s="51">
        <v>0</v>
      </c>
      <c r="AT10" s="51">
        <v>0</v>
      </c>
      <c r="AU10" s="51">
        <v>0</v>
      </c>
      <c r="AV10" s="51">
        <v>0</v>
      </c>
      <c r="AW10" s="51">
        <v>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1">
        <v>0</v>
      </c>
      <c r="BD10" s="51">
        <v>0</v>
      </c>
      <c r="BE10" s="51">
        <v>0</v>
      </c>
      <c r="BF10" s="51">
        <v>0</v>
      </c>
      <c r="BG10" s="51">
        <v>0</v>
      </c>
      <c r="BH10" s="51">
        <v>0</v>
      </c>
      <c r="BI10" s="51">
        <v>0</v>
      </c>
      <c r="BJ10" s="51">
        <v>0</v>
      </c>
      <c r="BK10" s="51">
        <v>0</v>
      </c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3"/>
      <c r="EK10" s="53"/>
      <c r="EL10" s="53"/>
      <c r="EM10" s="53"/>
      <c r="EN10" s="53"/>
      <c r="EO10" s="53"/>
      <c r="EP10" s="53"/>
      <c r="EQ10" s="53"/>
      <c r="ER10" s="53"/>
      <c r="ES10" s="53"/>
      <c r="ET10" s="53"/>
      <c r="EU10" s="53"/>
      <c r="EV10" s="53"/>
      <c r="EW10" s="53"/>
      <c r="EX10" s="53"/>
      <c r="EY10" s="53"/>
      <c r="EZ10" s="53"/>
      <c r="FA10" s="53"/>
      <c r="FB10" s="53"/>
      <c r="FC10" s="53"/>
      <c r="FD10" s="53"/>
      <c r="FE10" s="53"/>
      <c r="FF10" s="53"/>
      <c r="FG10" s="53"/>
      <c r="FH10" s="53"/>
      <c r="FI10" s="53"/>
      <c r="FJ10" s="53"/>
      <c r="FK10" s="53"/>
      <c r="FL10" s="53"/>
      <c r="FM10" s="53"/>
      <c r="FN10" s="53"/>
      <c r="FO10" s="53"/>
      <c r="FP10" s="53"/>
      <c r="FQ10" s="53"/>
      <c r="FR10" s="53"/>
      <c r="FS10" s="53"/>
      <c r="FT10" s="53"/>
      <c r="FU10" s="53"/>
      <c r="FV10" s="53"/>
      <c r="FW10" s="53"/>
      <c r="FX10" s="53"/>
      <c r="FY10" s="53"/>
      <c r="FZ10" s="53"/>
      <c r="GA10" s="53"/>
      <c r="GB10" s="53"/>
      <c r="GC10" s="53"/>
      <c r="GD10" s="53"/>
      <c r="GE10" s="53"/>
      <c r="GF10" s="53"/>
      <c r="GG10" s="53"/>
      <c r="GH10" s="53"/>
      <c r="GI10" s="53"/>
      <c r="GJ10" s="53"/>
      <c r="GK10" s="53"/>
      <c r="GL10" s="53"/>
      <c r="GM10" s="53"/>
    </row>
    <row r="11" spans="1:196" s="54" customFormat="1" ht="31.5">
      <c r="A11" s="30" t="s">
        <v>120</v>
      </c>
      <c r="B11" s="50" t="s">
        <v>122</v>
      </c>
      <c r="C11" s="50" t="s">
        <v>123</v>
      </c>
      <c r="D11" s="51">
        <v>194</v>
      </c>
      <c r="E11" s="51">
        <v>288</v>
      </c>
      <c r="F11" s="51">
        <v>286</v>
      </c>
      <c r="G11" s="51">
        <v>574</v>
      </c>
      <c r="H11" s="51">
        <v>9</v>
      </c>
      <c r="I11" s="51">
        <v>2</v>
      </c>
      <c r="J11" s="51">
        <v>11</v>
      </c>
      <c r="K11" s="51">
        <v>7</v>
      </c>
      <c r="L11" s="51">
        <v>4</v>
      </c>
      <c r="M11" s="51">
        <v>11</v>
      </c>
      <c r="N11" s="51">
        <v>24</v>
      </c>
      <c r="O11" s="51">
        <v>25</v>
      </c>
      <c r="P11" s="51">
        <v>49</v>
      </c>
      <c r="Q11" s="51">
        <v>14</v>
      </c>
      <c r="R11" s="51">
        <v>13</v>
      </c>
      <c r="S11" s="51">
        <v>27</v>
      </c>
      <c r="T11" s="51">
        <v>12</v>
      </c>
      <c r="U11" s="51">
        <v>13</v>
      </c>
      <c r="V11" s="51">
        <v>25</v>
      </c>
      <c r="W11" s="51">
        <v>1</v>
      </c>
      <c r="X11" s="51">
        <v>0</v>
      </c>
      <c r="Y11" s="51">
        <v>1</v>
      </c>
      <c r="Z11" s="51">
        <v>1</v>
      </c>
      <c r="AA11" s="51">
        <v>1</v>
      </c>
      <c r="AB11" s="51">
        <v>2</v>
      </c>
      <c r="AC11" s="51">
        <v>0</v>
      </c>
      <c r="AD11" s="51">
        <v>0</v>
      </c>
      <c r="AE11" s="51">
        <v>0</v>
      </c>
      <c r="AF11" s="51">
        <v>0</v>
      </c>
      <c r="AG11" s="51">
        <v>1</v>
      </c>
      <c r="AH11" s="51">
        <v>1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1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  <c r="EI11" s="53"/>
      <c r="EJ11" s="53"/>
      <c r="EK11" s="53"/>
      <c r="EL11" s="53"/>
      <c r="EM11" s="53"/>
      <c r="EN11" s="53"/>
      <c r="EO11" s="53"/>
      <c r="EP11" s="53"/>
      <c r="EQ11" s="53"/>
      <c r="ER11" s="53"/>
      <c r="ES11" s="53"/>
      <c r="ET11" s="53"/>
      <c r="EU11" s="53"/>
      <c r="EV11" s="53"/>
      <c r="EW11" s="53"/>
      <c r="EX11" s="53"/>
      <c r="EY11" s="53"/>
      <c r="EZ11" s="53"/>
      <c r="FA11" s="53"/>
      <c r="FB11" s="53"/>
      <c r="FC11" s="53"/>
      <c r="FD11" s="53"/>
      <c r="FE11" s="53"/>
      <c r="FF11" s="53"/>
      <c r="FG11" s="53"/>
      <c r="FH11" s="53"/>
      <c r="FI11" s="53"/>
      <c r="FJ11" s="53"/>
      <c r="FK11" s="53"/>
      <c r="FL11" s="53"/>
      <c r="FM11" s="53"/>
      <c r="FN11" s="53"/>
      <c r="FO11" s="53"/>
      <c r="FP11" s="53"/>
      <c r="FQ11" s="53"/>
      <c r="FR11" s="53"/>
      <c r="FS11" s="53"/>
      <c r="FT11" s="53"/>
      <c r="FU11" s="53"/>
      <c r="FV11" s="53"/>
      <c r="FW11" s="53"/>
      <c r="FX11" s="53"/>
      <c r="FY11" s="53"/>
      <c r="FZ11" s="53"/>
      <c r="GA11" s="53"/>
      <c r="GB11" s="53"/>
      <c r="GC11" s="53"/>
      <c r="GD11" s="53"/>
      <c r="GE11" s="53"/>
      <c r="GF11" s="53"/>
      <c r="GG11" s="53"/>
      <c r="GH11" s="53"/>
      <c r="GI11" s="53"/>
      <c r="GJ11" s="53"/>
      <c r="GK11" s="53"/>
      <c r="GL11" s="53"/>
      <c r="GM11" s="53"/>
    </row>
    <row r="12" spans="1:196" s="25" customFormat="1" ht="15.75">
      <c r="A12" s="9"/>
      <c r="B12" s="8"/>
      <c r="C12" s="8"/>
      <c r="D12" s="9">
        <f t="shared" ref="D12:J12" si="0">SUM(D6:D11)</f>
        <v>6666</v>
      </c>
      <c r="E12" s="9">
        <f t="shared" si="0"/>
        <v>14476</v>
      </c>
      <c r="F12" s="9">
        <f t="shared" si="0"/>
        <v>13287</v>
      </c>
      <c r="G12" s="9">
        <f t="shared" si="0"/>
        <v>27763</v>
      </c>
      <c r="H12" s="9">
        <f t="shared" si="0"/>
        <v>514</v>
      </c>
      <c r="I12" s="9">
        <f t="shared" si="0"/>
        <v>418</v>
      </c>
      <c r="J12" s="9">
        <f t="shared" si="0"/>
        <v>932</v>
      </c>
      <c r="K12" s="9">
        <f t="shared" ref="K12:AP12" si="1">SUM(K6:K11)</f>
        <v>475</v>
      </c>
      <c r="L12" s="9">
        <f t="shared" si="1"/>
        <v>398</v>
      </c>
      <c r="M12" s="9">
        <f t="shared" si="1"/>
        <v>873</v>
      </c>
      <c r="N12" s="9">
        <f t="shared" si="1"/>
        <v>1676</v>
      </c>
      <c r="O12" s="9">
        <f t="shared" si="1"/>
        <v>1492</v>
      </c>
      <c r="P12" s="9">
        <f t="shared" si="1"/>
        <v>3168</v>
      </c>
      <c r="Q12" s="9">
        <f t="shared" si="1"/>
        <v>896</v>
      </c>
      <c r="R12" s="9">
        <f t="shared" si="1"/>
        <v>786</v>
      </c>
      <c r="S12" s="9">
        <f t="shared" si="1"/>
        <v>1682</v>
      </c>
      <c r="T12" s="9">
        <f t="shared" si="1"/>
        <v>1060</v>
      </c>
      <c r="U12" s="9">
        <f t="shared" si="1"/>
        <v>900</v>
      </c>
      <c r="V12" s="9">
        <f t="shared" si="1"/>
        <v>1960</v>
      </c>
      <c r="W12" s="9">
        <f t="shared" si="1"/>
        <v>319</v>
      </c>
      <c r="X12" s="9">
        <f t="shared" si="1"/>
        <v>257</v>
      </c>
      <c r="Y12" s="9">
        <f t="shared" si="1"/>
        <v>576</v>
      </c>
      <c r="Z12" s="9">
        <f t="shared" si="1"/>
        <v>137</v>
      </c>
      <c r="AA12" s="9">
        <f t="shared" si="1"/>
        <v>126</v>
      </c>
      <c r="AB12" s="9">
        <f t="shared" si="1"/>
        <v>263</v>
      </c>
      <c r="AC12" s="9">
        <f t="shared" si="1"/>
        <v>1843</v>
      </c>
      <c r="AD12" s="9">
        <f t="shared" si="1"/>
        <v>1626</v>
      </c>
      <c r="AE12" s="9">
        <f t="shared" si="1"/>
        <v>3469</v>
      </c>
      <c r="AF12" s="9">
        <f t="shared" si="1"/>
        <v>9</v>
      </c>
      <c r="AG12" s="9">
        <f t="shared" si="1"/>
        <v>5</v>
      </c>
      <c r="AH12" s="9">
        <f t="shared" si="1"/>
        <v>14</v>
      </c>
      <c r="AI12" s="9">
        <f t="shared" si="1"/>
        <v>138</v>
      </c>
      <c r="AJ12" s="9">
        <f t="shared" si="1"/>
        <v>116</v>
      </c>
      <c r="AK12" s="9">
        <f t="shared" si="1"/>
        <v>254</v>
      </c>
      <c r="AL12" s="9">
        <f t="shared" si="1"/>
        <v>62</v>
      </c>
      <c r="AM12" s="9">
        <f t="shared" si="1"/>
        <v>42</v>
      </c>
      <c r="AN12" s="9">
        <f t="shared" si="1"/>
        <v>104</v>
      </c>
      <c r="AO12" s="9">
        <f t="shared" si="1"/>
        <v>691</v>
      </c>
      <c r="AP12" s="9">
        <f t="shared" si="1"/>
        <v>607</v>
      </c>
      <c r="AQ12" s="9">
        <f t="shared" ref="AQ12:BK12" si="2">SUM(AQ6:AQ11)</f>
        <v>1298</v>
      </c>
      <c r="AR12" s="9">
        <f t="shared" si="2"/>
        <v>6</v>
      </c>
      <c r="AS12" s="9">
        <f t="shared" si="2"/>
        <v>1</v>
      </c>
      <c r="AT12" s="9">
        <f t="shared" si="2"/>
        <v>7</v>
      </c>
      <c r="AU12" s="9">
        <f t="shared" si="2"/>
        <v>1</v>
      </c>
      <c r="AV12" s="9">
        <f t="shared" si="2"/>
        <v>0</v>
      </c>
      <c r="AW12" s="9">
        <f t="shared" si="2"/>
        <v>0</v>
      </c>
      <c r="AX12" s="9">
        <f t="shared" si="2"/>
        <v>0</v>
      </c>
      <c r="AY12" s="9">
        <f t="shared" si="2"/>
        <v>3</v>
      </c>
      <c r="AZ12" s="9">
        <f t="shared" si="2"/>
        <v>0</v>
      </c>
      <c r="BA12" s="9">
        <f t="shared" si="2"/>
        <v>4</v>
      </c>
      <c r="BB12" s="9">
        <f t="shared" si="2"/>
        <v>0</v>
      </c>
      <c r="BC12" s="9">
        <f t="shared" si="2"/>
        <v>1</v>
      </c>
      <c r="BD12" s="9">
        <f t="shared" si="2"/>
        <v>0</v>
      </c>
      <c r="BE12" s="9">
        <f t="shared" si="2"/>
        <v>0</v>
      </c>
      <c r="BF12" s="9">
        <f t="shared" si="2"/>
        <v>0</v>
      </c>
      <c r="BG12" s="9">
        <f t="shared" si="2"/>
        <v>0</v>
      </c>
      <c r="BH12" s="9">
        <f t="shared" si="2"/>
        <v>1</v>
      </c>
      <c r="BI12" s="9">
        <f t="shared" si="2"/>
        <v>1</v>
      </c>
      <c r="BJ12" s="9">
        <f t="shared" si="2"/>
        <v>1</v>
      </c>
      <c r="BK12" s="9">
        <f t="shared" si="2"/>
        <v>2</v>
      </c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</row>
    <row r="13" spans="1:196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1"/>
    </row>
    <row r="14" spans="1:196" s="12" customFormat="1" ht="12.75">
      <c r="A14" s="1"/>
      <c r="P14" s="1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</row>
    <row r="15" spans="1:196" ht="15" customHeight="1">
      <c r="A15" s="14"/>
      <c r="B15" s="39" t="s">
        <v>28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 t="s">
        <v>29</v>
      </c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 t="s">
        <v>30</v>
      </c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45" t="s">
        <v>31</v>
      </c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15"/>
      <c r="BG15" s="15"/>
      <c r="BH15" s="15"/>
      <c r="BI15" s="15"/>
      <c r="BJ15" s="15"/>
      <c r="BK15" s="15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</row>
    <row r="16" spans="1:196" ht="15" customHeight="1">
      <c r="A16" s="46" t="s">
        <v>5</v>
      </c>
      <c r="B16" s="39" t="s">
        <v>32</v>
      </c>
      <c r="C16" s="39"/>
      <c r="D16" s="39"/>
      <c r="E16" s="39"/>
      <c r="F16" s="39"/>
      <c r="G16" s="39"/>
      <c r="H16" s="39"/>
      <c r="I16" s="39"/>
      <c r="J16" s="39"/>
      <c r="K16" s="39" t="s">
        <v>33</v>
      </c>
      <c r="L16" s="39"/>
      <c r="M16" s="39"/>
      <c r="N16" s="39"/>
      <c r="O16" s="39"/>
      <c r="P16" s="39"/>
      <c r="Q16" s="39" t="s">
        <v>32</v>
      </c>
      <c r="R16" s="39"/>
      <c r="S16" s="39"/>
      <c r="T16" s="39"/>
      <c r="U16" s="39"/>
      <c r="V16" s="39"/>
      <c r="W16" s="39"/>
      <c r="X16" s="39"/>
      <c r="Y16" s="39"/>
      <c r="Z16" s="39" t="s">
        <v>33</v>
      </c>
      <c r="AA16" s="39"/>
      <c r="AB16" s="39"/>
      <c r="AC16" s="39"/>
      <c r="AD16" s="39"/>
      <c r="AE16" s="39"/>
      <c r="AF16" s="39" t="s">
        <v>32</v>
      </c>
      <c r="AG16" s="39"/>
      <c r="AH16" s="39"/>
      <c r="AI16" s="39"/>
      <c r="AJ16" s="39"/>
      <c r="AK16" s="39"/>
      <c r="AL16" s="39"/>
      <c r="AM16" s="39"/>
      <c r="AN16" s="39"/>
      <c r="AO16" s="39" t="s">
        <v>33</v>
      </c>
      <c r="AP16" s="39"/>
      <c r="AQ16" s="39"/>
      <c r="AR16" s="39"/>
      <c r="AS16" s="39"/>
      <c r="AT16" s="39"/>
      <c r="AU16" s="49" t="s">
        <v>34</v>
      </c>
      <c r="AV16" s="49" t="s">
        <v>35</v>
      </c>
      <c r="AW16" s="49" t="s">
        <v>36</v>
      </c>
      <c r="AX16" s="49" t="s">
        <v>37</v>
      </c>
      <c r="AY16" s="49"/>
      <c r="AZ16" s="49"/>
      <c r="BA16" s="49"/>
      <c r="BB16" s="49"/>
      <c r="BC16" s="49"/>
      <c r="BD16" s="49"/>
      <c r="BE16" s="49"/>
      <c r="BF16" s="15"/>
      <c r="BG16" s="15"/>
      <c r="BH16" s="15"/>
      <c r="BI16" s="15"/>
      <c r="BJ16" s="15"/>
      <c r="BK16" s="15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</row>
    <row r="17" spans="1:196" ht="15.75">
      <c r="A17" s="47"/>
      <c r="B17" s="39" t="s">
        <v>38</v>
      </c>
      <c r="C17" s="39"/>
      <c r="D17" s="39"/>
      <c r="E17" s="39" t="s">
        <v>39</v>
      </c>
      <c r="F17" s="39"/>
      <c r="G17" s="39"/>
      <c r="H17" s="39" t="s">
        <v>40</v>
      </c>
      <c r="I17" s="39"/>
      <c r="J17" s="39"/>
      <c r="K17" s="39" t="s">
        <v>41</v>
      </c>
      <c r="L17" s="39"/>
      <c r="M17" s="39"/>
      <c r="N17" s="39" t="s">
        <v>42</v>
      </c>
      <c r="O17" s="39"/>
      <c r="P17" s="39"/>
      <c r="Q17" s="39" t="s">
        <v>38</v>
      </c>
      <c r="R17" s="39"/>
      <c r="S17" s="39"/>
      <c r="T17" s="39" t="s">
        <v>39</v>
      </c>
      <c r="U17" s="39"/>
      <c r="V17" s="39"/>
      <c r="W17" s="39" t="s">
        <v>40</v>
      </c>
      <c r="X17" s="39"/>
      <c r="Y17" s="39"/>
      <c r="Z17" s="39" t="s">
        <v>41</v>
      </c>
      <c r="AA17" s="39"/>
      <c r="AB17" s="39"/>
      <c r="AC17" s="39" t="s">
        <v>42</v>
      </c>
      <c r="AD17" s="39"/>
      <c r="AE17" s="39"/>
      <c r="AF17" s="39" t="s">
        <v>38</v>
      </c>
      <c r="AG17" s="39"/>
      <c r="AH17" s="39"/>
      <c r="AI17" s="39" t="s">
        <v>39</v>
      </c>
      <c r="AJ17" s="39"/>
      <c r="AK17" s="39"/>
      <c r="AL17" s="39" t="s">
        <v>40</v>
      </c>
      <c r="AM17" s="39"/>
      <c r="AN17" s="39"/>
      <c r="AO17" s="39" t="s">
        <v>41</v>
      </c>
      <c r="AP17" s="39"/>
      <c r="AQ17" s="39"/>
      <c r="AR17" s="39" t="s">
        <v>42</v>
      </c>
      <c r="AS17" s="39"/>
      <c r="AT17" s="39"/>
      <c r="AU17" s="45"/>
      <c r="AV17" s="45"/>
      <c r="AW17" s="45"/>
      <c r="AX17" s="16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</row>
    <row r="18" spans="1:196" ht="110.25">
      <c r="A18" s="48"/>
      <c r="B18" s="17" t="s">
        <v>4</v>
      </c>
      <c r="C18" s="17" t="s">
        <v>1</v>
      </c>
      <c r="D18" s="17" t="s">
        <v>24</v>
      </c>
      <c r="E18" s="17" t="s">
        <v>4</v>
      </c>
      <c r="F18" s="17" t="s">
        <v>1</v>
      </c>
      <c r="G18" s="17" t="s">
        <v>24</v>
      </c>
      <c r="H18" s="17" t="s">
        <v>4</v>
      </c>
      <c r="I18" s="17" t="s">
        <v>1</v>
      </c>
      <c r="J18" s="17" t="s">
        <v>24</v>
      </c>
      <c r="K18" s="17" t="s">
        <v>4</v>
      </c>
      <c r="L18" s="17" t="s">
        <v>1</v>
      </c>
      <c r="M18" s="17" t="s">
        <v>24</v>
      </c>
      <c r="N18" s="17" t="s">
        <v>4</v>
      </c>
      <c r="O18" s="17" t="s">
        <v>1</v>
      </c>
      <c r="P18" s="17" t="s">
        <v>24</v>
      </c>
      <c r="Q18" s="17" t="s">
        <v>4</v>
      </c>
      <c r="R18" s="17" t="s">
        <v>1</v>
      </c>
      <c r="S18" s="17" t="s">
        <v>24</v>
      </c>
      <c r="T18" s="17" t="s">
        <v>4</v>
      </c>
      <c r="U18" s="17" t="s">
        <v>1</v>
      </c>
      <c r="V18" s="17" t="s">
        <v>24</v>
      </c>
      <c r="W18" s="17" t="s">
        <v>4</v>
      </c>
      <c r="X18" s="17" t="s">
        <v>1</v>
      </c>
      <c r="Y18" s="17" t="s">
        <v>24</v>
      </c>
      <c r="Z18" s="17" t="s">
        <v>4</v>
      </c>
      <c r="AA18" s="17" t="s">
        <v>1</v>
      </c>
      <c r="AB18" s="17" t="s">
        <v>24</v>
      </c>
      <c r="AC18" s="17" t="s">
        <v>4</v>
      </c>
      <c r="AD18" s="17" t="s">
        <v>1</v>
      </c>
      <c r="AE18" s="17" t="s">
        <v>24</v>
      </c>
      <c r="AF18" s="17" t="s">
        <v>4</v>
      </c>
      <c r="AG18" s="17" t="s">
        <v>1</v>
      </c>
      <c r="AH18" s="17" t="s">
        <v>24</v>
      </c>
      <c r="AI18" s="17" t="s">
        <v>4</v>
      </c>
      <c r="AJ18" s="17" t="s">
        <v>1</v>
      </c>
      <c r="AK18" s="17" t="s">
        <v>24</v>
      </c>
      <c r="AL18" s="17" t="s">
        <v>4</v>
      </c>
      <c r="AM18" s="17" t="s">
        <v>1</v>
      </c>
      <c r="AN18" s="17" t="s">
        <v>24</v>
      </c>
      <c r="AO18" s="17" t="s">
        <v>4</v>
      </c>
      <c r="AP18" s="17" t="s">
        <v>1</v>
      </c>
      <c r="AQ18" s="17" t="s">
        <v>24</v>
      </c>
      <c r="AR18" s="17" t="s">
        <v>4</v>
      </c>
      <c r="AS18" s="17" t="s">
        <v>1</v>
      </c>
      <c r="AT18" s="17" t="s">
        <v>24</v>
      </c>
      <c r="AU18" s="45"/>
      <c r="AV18" s="45"/>
      <c r="AW18" s="45"/>
      <c r="AX18" s="18" t="s">
        <v>43</v>
      </c>
      <c r="AY18" s="19" t="s">
        <v>44</v>
      </c>
      <c r="AZ18" s="18" t="s">
        <v>45</v>
      </c>
      <c r="BA18" s="19" t="s">
        <v>44</v>
      </c>
      <c r="BB18" s="18" t="s">
        <v>46</v>
      </c>
      <c r="BC18" s="19" t="s">
        <v>44</v>
      </c>
      <c r="BD18" s="18" t="s">
        <v>47</v>
      </c>
      <c r="BE18" s="19" t="s">
        <v>44</v>
      </c>
      <c r="BF18" s="18" t="s">
        <v>48</v>
      </c>
      <c r="BG18" s="19" t="s">
        <v>44</v>
      </c>
      <c r="BH18" s="18" t="s">
        <v>49</v>
      </c>
      <c r="BI18" s="19" t="s">
        <v>44</v>
      </c>
      <c r="BJ18" s="18" t="s">
        <v>50</v>
      </c>
      <c r="BK18" s="19" t="s">
        <v>44</v>
      </c>
      <c r="BL18" s="18" t="s">
        <v>51</v>
      </c>
      <c r="BM18" s="19" t="s">
        <v>44</v>
      </c>
      <c r="BN18" s="18" t="s">
        <v>52</v>
      </c>
      <c r="BO18" s="19" t="s">
        <v>44</v>
      </c>
      <c r="BP18" s="18" t="s">
        <v>53</v>
      </c>
      <c r="BQ18" s="19" t="s">
        <v>44</v>
      </c>
      <c r="BR18" s="18" t="s">
        <v>54</v>
      </c>
      <c r="BS18" s="19" t="s">
        <v>44</v>
      </c>
      <c r="BT18" s="18" t="s">
        <v>55</v>
      </c>
      <c r="BU18" s="19" t="s">
        <v>44</v>
      </c>
      <c r="BV18" s="18" t="s">
        <v>56</v>
      </c>
      <c r="BW18" s="19" t="s">
        <v>44</v>
      </c>
      <c r="BX18" s="18" t="s">
        <v>57</v>
      </c>
      <c r="BY18" s="19" t="s">
        <v>44</v>
      </c>
      <c r="BZ18" s="18" t="s">
        <v>58</v>
      </c>
      <c r="CA18" s="19" t="s">
        <v>44</v>
      </c>
      <c r="CB18" s="18" t="s">
        <v>59</v>
      </c>
      <c r="CC18" s="19" t="s">
        <v>44</v>
      </c>
      <c r="CD18" s="18" t="s">
        <v>60</v>
      </c>
      <c r="CE18" s="19" t="s">
        <v>44</v>
      </c>
      <c r="CF18" s="18" t="s">
        <v>61</v>
      </c>
      <c r="CG18" s="19" t="s">
        <v>44</v>
      </c>
      <c r="CH18" s="18" t="s">
        <v>62</v>
      </c>
      <c r="CI18" s="19" t="s">
        <v>44</v>
      </c>
      <c r="CJ18" s="18" t="s">
        <v>63</v>
      </c>
      <c r="CK18" s="19" t="s">
        <v>44</v>
      </c>
      <c r="CL18" s="18" t="s">
        <v>64</v>
      </c>
      <c r="CM18" s="19" t="s">
        <v>44</v>
      </c>
      <c r="CN18" s="18" t="s">
        <v>65</v>
      </c>
      <c r="CO18" s="19" t="s">
        <v>44</v>
      </c>
      <c r="CP18" s="18" t="s">
        <v>66</v>
      </c>
      <c r="CQ18" s="19" t="s">
        <v>44</v>
      </c>
      <c r="CR18" s="18" t="s">
        <v>67</v>
      </c>
      <c r="CS18" s="19" t="s">
        <v>44</v>
      </c>
      <c r="CT18" s="18" t="s">
        <v>68</v>
      </c>
      <c r="CU18" s="19" t="s">
        <v>44</v>
      </c>
      <c r="CV18" s="18" t="s">
        <v>69</v>
      </c>
      <c r="CW18" s="19" t="s">
        <v>44</v>
      </c>
      <c r="CX18" s="18" t="s">
        <v>70</v>
      </c>
      <c r="CY18" s="19" t="s">
        <v>44</v>
      </c>
      <c r="CZ18" s="18" t="s">
        <v>71</v>
      </c>
      <c r="DA18" s="19" t="s">
        <v>44</v>
      </c>
      <c r="DB18" s="18" t="s">
        <v>72</v>
      </c>
      <c r="DC18" s="19" t="s">
        <v>44</v>
      </c>
      <c r="DD18" s="18" t="s">
        <v>73</v>
      </c>
      <c r="DE18" s="19" t="s">
        <v>44</v>
      </c>
      <c r="DF18" s="18" t="s">
        <v>74</v>
      </c>
      <c r="DG18" s="19" t="s">
        <v>44</v>
      </c>
      <c r="DH18" s="18" t="s">
        <v>75</v>
      </c>
      <c r="DI18" s="19" t="s">
        <v>44</v>
      </c>
      <c r="DJ18" s="18" t="s">
        <v>76</v>
      </c>
      <c r="DK18" s="19" t="s">
        <v>44</v>
      </c>
      <c r="DL18" s="18" t="s">
        <v>77</v>
      </c>
      <c r="DM18" s="19" t="s">
        <v>44</v>
      </c>
      <c r="DN18" s="20" t="s">
        <v>78</v>
      </c>
    </row>
    <row r="19" spans="1:196" s="32" customFormat="1" ht="60">
      <c r="A19" s="30" t="s">
        <v>114</v>
      </c>
      <c r="B19" s="31">
        <v>5</v>
      </c>
      <c r="C19" s="31">
        <v>7</v>
      </c>
      <c r="D19" s="31">
        <v>12</v>
      </c>
      <c r="E19" s="31">
        <v>152</v>
      </c>
      <c r="F19" s="31">
        <v>153</v>
      </c>
      <c r="G19" s="31">
        <v>305</v>
      </c>
      <c r="H19" s="31">
        <v>1</v>
      </c>
      <c r="I19" s="31">
        <v>0</v>
      </c>
      <c r="J19" s="31">
        <v>1</v>
      </c>
      <c r="K19" s="31">
        <v>0</v>
      </c>
      <c r="L19" s="31">
        <v>0</v>
      </c>
      <c r="M19" s="31">
        <v>0</v>
      </c>
      <c r="N19" s="31">
        <v>1</v>
      </c>
      <c r="O19" s="31">
        <v>0</v>
      </c>
      <c r="P19" s="31">
        <v>1</v>
      </c>
      <c r="Q19" s="31">
        <v>9</v>
      </c>
      <c r="R19" s="31">
        <v>13</v>
      </c>
      <c r="S19" s="31">
        <v>22</v>
      </c>
      <c r="T19" s="31">
        <v>88</v>
      </c>
      <c r="U19" s="31">
        <v>91</v>
      </c>
      <c r="V19" s="31">
        <v>179</v>
      </c>
      <c r="W19" s="31">
        <v>1</v>
      </c>
      <c r="X19" s="31">
        <v>0</v>
      </c>
      <c r="Y19" s="31">
        <v>1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16</v>
      </c>
      <c r="AG19" s="31">
        <v>21</v>
      </c>
      <c r="AH19" s="31">
        <v>37</v>
      </c>
      <c r="AI19" s="31">
        <v>123</v>
      </c>
      <c r="AJ19" s="31">
        <v>110</v>
      </c>
      <c r="AK19" s="31">
        <v>233</v>
      </c>
      <c r="AL19" s="31">
        <v>0</v>
      </c>
      <c r="AM19" s="31">
        <v>0</v>
      </c>
      <c r="AN19" s="31">
        <v>0</v>
      </c>
      <c r="AO19" s="31">
        <v>0</v>
      </c>
      <c r="AP19" s="31">
        <v>2</v>
      </c>
      <c r="AQ19" s="31">
        <v>2</v>
      </c>
      <c r="AR19" s="31">
        <v>0</v>
      </c>
      <c r="AS19" s="31">
        <v>0</v>
      </c>
      <c r="AT19" s="32">
        <v>0</v>
      </c>
      <c r="AU19" s="31">
        <v>871</v>
      </c>
      <c r="AV19" s="31">
        <v>117</v>
      </c>
      <c r="AW19" s="32">
        <v>0</v>
      </c>
      <c r="AX19" s="33" t="s">
        <v>79</v>
      </c>
      <c r="AY19" s="31">
        <v>1</v>
      </c>
      <c r="AZ19" s="33" t="s">
        <v>80</v>
      </c>
      <c r="BA19" s="31">
        <v>3</v>
      </c>
      <c r="BB19" s="33" t="s">
        <v>81</v>
      </c>
      <c r="BC19" s="33">
        <v>0</v>
      </c>
      <c r="BD19" s="33" t="s">
        <v>82</v>
      </c>
      <c r="BE19" s="33">
        <v>0</v>
      </c>
      <c r="BF19" s="33" t="s">
        <v>83</v>
      </c>
      <c r="BG19" s="33">
        <v>0</v>
      </c>
      <c r="BH19" s="33" t="s">
        <v>84</v>
      </c>
      <c r="BI19" s="33">
        <v>2</v>
      </c>
      <c r="BJ19" s="33" t="s">
        <v>85</v>
      </c>
      <c r="BK19" s="33">
        <v>0</v>
      </c>
      <c r="BL19" s="33" t="s">
        <v>86</v>
      </c>
      <c r="BM19" s="33">
        <v>0</v>
      </c>
      <c r="BN19" s="33" t="s">
        <v>87</v>
      </c>
      <c r="BO19" s="33">
        <v>4</v>
      </c>
      <c r="BP19" s="33" t="s">
        <v>88</v>
      </c>
      <c r="BQ19" s="33">
        <v>0</v>
      </c>
      <c r="BR19" s="33" t="s">
        <v>89</v>
      </c>
      <c r="BS19" s="33">
        <v>0</v>
      </c>
      <c r="BT19" s="33" t="s">
        <v>90</v>
      </c>
      <c r="BU19" s="33">
        <v>0</v>
      </c>
      <c r="BV19" s="33" t="s">
        <v>91</v>
      </c>
      <c r="BW19" s="33">
        <v>0</v>
      </c>
      <c r="BX19" s="31" t="s">
        <v>92</v>
      </c>
      <c r="BY19" s="31">
        <v>2</v>
      </c>
      <c r="BZ19" s="31" t="s">
        <v>93</v>
      </c>
      <c r="CA19" s="31">
        <v>1</v>
      </c>
      <c r="CB19" s="31" t="s">
        <v>94</v>
      </c>
      <c r="CC19" s="31">
        <v>0</v>
      </c>
      <c r="CD19" s="31" t="s">
        <v>95</v>
      </c>
      <c r="CE19" s="31">
        <v>4</v>
      </c>
      <c r="CF19" s="33" t="s">
        <v>96</v>
      </c>
      <c r="CG19" s="31">
        <v>2</v>
      </c>
      <c r="CH19" s="33" t="s">
        <v>97</v>
      </c>
      <c r="CI19" s="31">
        <v>0</v>
      </c>
      <c r="CJ19" s="33" t="s">
        <v>98</v>
      </c>
      <c r="CK19" s="31">
        <v>0</v>
      </c>
      <c r="CL19" s="33" t="s">
        <v>99</v>
      </c>
      <c r="CM19" s="31">
        <v>0</v>
      </c>
      <c r="CN19" s="31" t="s">
        <v>100</v>
      </c>
      <c r="CO19" s="31">
        <v>0</v>
      </c>
      <c r="CP19" s="33" t="s">
        <v>101</v>
      </c>
      <c r="CQ19" s="33">
        <v>0</v>
      </c>
      <c r="CR19" s="33" t="s">
        <v>102</v>
      </c>
      <c r="CS19" s="33">
        <v>0</v>
      </c>
      <c r="CT19" s="33" t="s">
        <v>103</v>
      </c>
      <c r="CU19" s="33">
        <v>0</v>
      </c>
      <c r="CV19" s="33" t="s">
        <v>104</v>
      </c>
      <c r="CW19" s="33">
        <v>0</v>
      </c>
      <c r="CX19" s="33" t="s">
        <v>105</v>
      </c>
      <c r="CY19" s="33">
        <v>0</v>
      </c>
      <c r="CZ19" s="33" t="s">
        <v>106</v>
      </c>
      <c r="DA19" s="33">
        <v>0</v>
      </c>
      <c r="DB19" s="33" t="s">
        <v>107</v>
      </c>
      <c r="DC19" s="33">
        <v>0</v>
      </c>
      <c r="DD19" s="33" t="s">
        <v>108</v>
      </c>
      <c r="DE19" s="33">
        <v>0</v>
      </c>
      <c r="DF19" s="33" t="s">
        <v>109</v>
      </c>
      <c r="DG19" s="33">
        <v>0</v>
      </c>
      <c r="DH19" s="33" t="s">
        <v>110</v>
      </c>
      <c r="DI19" s="33">
        <v>0</v>
      </c>
      <c r="DJ19" s="33" t="s">
        <v>111</v>
      </c>
      <c r="DK19" s="33">
        <v>0</v>
      </c>
      <c r="DL19" s="33" t="s">
        <v>112</v>
      </c>
      <c r="DM19" s="33">
        <v>0</v>
      </c>
      <c r="DN19" s="31">
        <v>19</v>
      </c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</row>
    <row r="20" spans="1:196" s="32" customFormat="1" ht="60">
      <c r="A20" s="30" t="s">
        <v>116</v>
      </c>
      <c r="B20" s="35">
        <v>350</v>
      </c>
      <c r="C20" s="35">
        <v>341</v>
      </c>
      <c r="D20" s="35">
        <v>691</v>
      </c>
      <c r="E20" s="35">
        <v>284</v>
      </c>
      <c r="F20" s="35">
        <v>223</v>
      </c>
      <c r="G20" s="35">
        <v>507</v>
      </c>
      <c r="H20" s="35">
        <v>47</v>
      </c>
      <c r="I20" s="35">
        <v>35</v>
      </c>
      <c r="J20" s="35">
        <v>82</v>
      </c>
      <c r="K20" s="35">
        <v>4</v>
      </c>
      <c r="L20" s="35">
        <v>3</v>
      </c>
      <c r="M20" s="35">
        <v>7</v>
      </c>
      <c r="N20" s="35">
        <v>7</v>
      </c>
      <c r="O20" s="35">
        <v>9</v>
      </c>
      <c r="P20" s="35">
        <v>16</v>
      </c>
      <c r="Q20" s="35">
        <v>256</v>
      </c>
      <c r="R20" s="35">
        <v>222</v>
      </c>
      <c r="S20" s="35">
        <v>478</v>
      </c>
      <c r="T20" s="35">
        <v>89</v>
      </c>
      <c r="U20" s="35">
        <v>72</v>
      </c>
      <c r="V20" s="35">
        <v>161</v>
      </c>
      <c r="W20" s="35">
        <v>16</v>
      </c>
      <c r="X20" s="35">
        <v>11</v>
      </c>
      <c r="Y20" s="35">
        <v>27</v>
      </c>
      <c r="Z20" s="35">
        <v>8</v>
      </c>
      <c r="AA20" s="35">
        <v>4</v>
      </c>
      <c r="AB20" s="35">
        <v>12</v>
      </c>
      <c r="AC20" s="35">
        <v>4</v>
      </c>
      <c r="AD20" s="35">
        <v>2</v>
      </c>
      <c r="AE20" s="35">
        <v>6</v>
      </c>
      <c r="AF20" s="35">
        <v>345</v>
      </c>
      <c r="AG20" s="35">
        <v>284</v>
      </c>
      <c r="AH20" s="35">
        <v>629</v>
      </c>
      <c r="AI20" s="35">
        <v>57</v>
      </c>
      <c r="AJ20" s="35">
        <v>48</v>
      </c>
      <c r="AK20" s="35">
        <v>105</v>
      </c>
      <c r="AL20" s="35">
        <v>5</v>
      </c>
      <c r="AM20" s="35">
        <v>1</v>
      </c>
      <c r="AN20" s="35">
        <v>6</v>
      </c>
      <c r="AO20" s="35">
        <v>37</v>
      </c>
      <c r="AP20" s="35">
        <v>42</v>
      </c>
      <c r="AQ20" s="35">
        <v>79</v>
      </c>
      <c r="AR20" s="35">
        <v>5</v>
      </c>
      <c r="AS20" s="35">
        <v>2</v>
      </c>
      <c r="AT20" s="35">
        <v>7</v>
      </c>
      <c r="AU20" s="35">
        <v>3532</v>
      </c>
      <c r="AV20" s="35">
        <v>4</v>
      </c>
      <c r="AW20" s="35">
        <v>4</v>
      </c>
      <c r="AX20" s="33" t="s">
        <v>79</v>
      </c>
      <c r="AY20" s="33">
        <v>0</v>
      </c>
      <c r="AZ20" s="33" t="s">
        <v>80</v>
      </c>
      <c r="BA20" s="33">
        <v>0</v>
      </c>
      <c r="BB20" s="33" t="s">
        <v>81</v>
      </c>
      <c r="BC20" s="33">
        <v>0</v>
      </c>
      <c r="BD20" s="33" t="s">
        <v>82</v>
      </c>
      <c r="BE20" s="33">
        <v>0</v>
      </c>
      <c r="BF20" s="33" t="s">
        <v>83</v>
      </c>
      <c r="BG20" s="33">
        <v>0</v>
      </c>
      <c r="BH20" s="33" t="s">
        <v>84</v>
      </c>
      <c r="BI20" s="33">
        <v>0</v>
      </c>
      <c r="BJ20" s="33" t="s">
        <v>85</v>
      </c>
      <c r="BK20" s="33">
        <v>0</v>
      </c>
      <c r="BL20" s="33" t="s">
        <v>86</v>
      </c>
      <c r="BM20" s="33">
        <v>0</v>
      </c>
      <c r="BN20" s="33" t="s">
        <v>87</v>
      </c>
      <c r="BO20" s="33">
        <v>0</v>
      </c>
      <c r="BP20" s="33" t="s">
        <v>88</v>
      </c>
      <c r="BQ20" s="33">
        <v>0</v>
      </c>
      <c r="BR20" s="33" t="s">
        <v>89</v>
      </c>
      <c r="BS20" s="33">
        <v>0</v>
      </c>
      <c r="BT20" s="33" t="s">
        <v>90</v>
      </c>
      <c r="BU20" s="33">
        <v>0</v>
      </c>
      <c r="BV20" s="33" t="s">
        <v>91</v>
      </c>
      <c r="BW20" s="33">
        <v>0</v>
      </c>
      <c r="BX20" s="31" t="s">
        <v>92</v>
      </c>
      <c r="BY20" s="31">
        <v>3</v>
      </c>
      <c r="BZ20" s="31" t="s">
        <v>93</v>
      </c>
      <c r="CA20" s="31">
        <v>0</v>
      </c>
      <c r="CB20" s="31" t="s">
        <v>94</v>
      </c>
      <c r="CC20" s="31">
        <v>0</v>
      </c>
      <c r="CD20" s="31" t="s">
        <v>95</v>
      </c>
      <c r="CE20" s="31">
        <v>0</v>
      </c>
      <c r="CF20" s="33" t="s">
        <v>96</v>
      </c>
      <c r="CG20" s="31">
        <v>0</v>
      </c>
      <c r="CH20" s="33" t="s">
        <v>97</v>
      </c>
      <c r="CI20" s="31">
        <v>0</v>
      </c>
      <c r="CJ20" s="33" t="s">
        <v>98</v>
      </c>
      <c r="CK20" s="31">
        <v>0</v>
      </c>
      <c r="CL20" s="33" t="s">
        <v>99</v>
      </c>
      <c r="CM20" s="31">
        <v>0</v>
      </c>
      <c r="CN20" s="31" t="s">
        <v>100</v>
      </c>
      <c r="CO20" s="31">
        <v>0</v>
      </c>
      <c r="CP20" s="33" t="s">
        <v>101</v>
      </c>
      <c r="CQ20" s="33">
        <v>0</v>
      </c>
      <c r="CR20" s="33" t="s">
        <v>102</v>
      </c>
      <c r="CS20" s="33">
        <v>0</v>
      </c>
      <c r="CT20" s="33" t="s">
        <v>103</v>
      </c>
      <c r="CU20" s="33">
        <v>0</v>
      </c>
      <c r="CV20" s="33" t="s">
        <v>104</v>
      </c>
      <c r="CW20" s="33">
        <v>0</v>
      </c>
      <c r="CX20" s="33" t="s">
        <v>105</v>
      </c>
      <c r="CY20" s="33">
        <v>0</v>
      </c>
      <c r="CZ20" s="33" t="s">
        <v>106</v>
      </c>
      <c r="DA20" s="33">
        <v>0</v>
      </c>
      <c r="DB20" s="33" t="s">
        <v>107</v>
      </c>
      <c r="DC20" s="33">
        <v>0</v>
      </c>
      <c r="DD20" s="33" t="s">
        <v>108</v>
      </c>
      <c r="DE20" s="33">
        <v>0</v>
      </c>
      <c r="DF20" s="33" t="s">
        <v>109</v>
      </c>
      <c r="DG20" s="33">
        <v>0</v>
      </c>
      <c r="DH20" s="33" t="s">
        <v>110</v>
      </c>
      <c r="DI20" s="33">
        <v>0</v>
      </c>
      <c r="DJ20" s="33" t="s">
        <v>111</v>
      </c>
      <c r="DK20" s="33">
        <v>0</v>
      </c>
      <c r="DL20" s="33" t="s">
        <v>112</v>
      </c>
      <c r="DM20" s="33">
        <v>0</v>
      </c>
      <c r="DN20" s="31">
        <v>3</v>
      </c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</row>
    <row r="21" spans="1:196" s="22" customFormat="1" ht="60">
      <c r="A21" s="29" t="s">
        <v>117</v>
      </c>
      <c r="B21" s="21">
        <v>263</v>
      </c>
      <c r="C21" s="21">
        <v>287</v>
      </c>
      <c r="D21" s="21">
        <v>550</v>
      </c>
      <c r="E21" s="21">
        <v>114</v>
      </c>
      <c r="F21" s="21">
        <v>98</v>
      </c>
      <c r="G21" s="21">
        <v>212</v>
      </c>
      <c r="H21" s="21">
        <v>317</v>
      </c>
      <c r="I21" s="21">
        <v>236</v>
      </c>
      <c r="J21" s="21">
        <v>553</v>
      </c>
      <c r="K21" s="21">
        <v>7</v>
      </c>
      <c r="L21" s="21">
        <v>3</v>
      </c>
      <c r="M21" s="21">
        <v>10</v>
      </c>
      <c r="N21" s="21">
        <v>11</v>
      </c>
      <c r="O21" s="21">
        <v>14</v>
      </c>
      <c r="P21" s="21">
        <v>25</v>
      </c>
      <c r="Q21" s="21">
        <v>245</v>
      </c>
      <c r="R21" s="21">
        <v>241</v>
      </c>
      <c r="S21" s="21">
        <v>486</v>
      </c>
      <c r="T21" s="21">
        <v>62</v>
      </c>
      <c r="U21" s="21">
        <v>41</v>
      </c>
      <c r="V21" s="21">
        <v>103</v>
      </c>
      <c r="W21" s="21">
        <v>43</v>
      </c>
      <c r="X21" s="21">
        <v>35</v>
      </c>
      <c r="Y21" s="21">
        <v>78</v>
      </c>
      <c r="Z21" s="21">
        <v>6</v>
      </c>
      <c r="AA21" s="21">
        <v>4</v>
      </c>
      <c r="AB21" s="21">
        <v>10</v>
      </c>
      <c r="AC21" s="21">
        <v>2</v>
      </c>
      <c r="AD21" s="21">
        <v>0</v>
      </c>
      <c r="AE21" s="21">
        <v>2</v>
      </c>
      <c r="AF21" s="21">
        <v>285</v>
      </c>
      <c r="AG21" s="21">
        <v>282</v>
      </c>
      <c r="AH21" s="21">
        <v>567</v>
      </c>
      <c r="AI21" s="21">
        <v>71</v>
      </c>
      <c r="AJ21" s="21">
        <v>35</v>
      </c>
      <c r="AK21" s="21">
        <v>106</v>
      </c>
      <c r="AL21" s="21">
        <v>22</v>
      </c>
      <c r="AM21" s="21">
        <v>16</v>
      </c>
      <c r="AN21" s="21">
        <v>38</v>
      </c>
      <c r="AO21" s="21">
        <v>15</v>
      </c>
      <c r="AP21" s="21">
        <v>6</v>
      </c>
      <c r="AQ21" s="21">
        <v>21</v>
      </c>
      <c r="AR21" s="21">
        <v>2</v>
      </c>
      <c r="AS21" s="21">
        <v>0</v>
      </c>
      <c r="AT21" s="21">
        <v>2</v>
      </c>
      <c r="AU21" s="21">
        <v>3282</v>
      </c>
      <c r="AV21" s="21">
        <v>189</v>
      </c>
      <c r="AW21" s="21">
        <v>0</v>
      </c>
      <c r="AX21" s="23" t="s">
        <v>79</v>
      </c>
      <c r="AY21" s="23">
        <v>2</v>
      </c>
      <c r="AZ21" s="23" t="s">
        <v>80</v>
      </c>
      <c r="BA21" s="23">
        <v>0</v>
      </c>
      <c r="BB21" s="23" t="s">
        <v>81</v>
      </c>
      <c r="BC21" s="23">
        <v>9</v>
      </c>
      <c r="BD21" s="23" t="s">
        <v>82</v>
      </c>
      <c r="BE21" s="23">
        <v>0</v>
      </c>
      <c r="BF21" s="23" t="s">
        <v>83</v>
      </c>
      <c r="BG21" s="23">
        <v>0</v>
      </c>
      <c r="BH21" s="23" t="s">
        <v>84</v>
      </c>
      <c r="BI21" s="23">
        <v>0</v>
      </c>
      <c r="BJ21" s="23" t="s">
        <v>85</v>
      </c>
      <c r="BK21" s="23">
        <v>0</v>
      </c>
      <c r="BL21" s="23" t="s">
        <v>86</v>
      </c>
      <c r="BM21" s="23">
        <v>24</v>
      </c>
      <c r="BN21" s="23" t="s">
        <v>87</v>
      </c>
      <c r="BO21" s="23">
        <v>0</v>
      </c>
      <c r="BP21" s="23" t="s">
        <v>88</v>
      </c>
      <c r="BQ21" s="23">
        <v>0</v>
      </c>
      <c r="BR21" s="23" t="s">
        <v>89</v>
      </c>
      <c r="BS21" s="23">
        <v>0</v>
      </c>
      <c r="BT21" s="23" t="s">
        <v>90</v>
      </c>
      <c r="BU21" s="23">
        <v>0</v>
      </c>
      <c r="BV21" s="23" t="s">
        <v>91</v>
      </c>
      <c r="BW21" s="23">
        <v>0</v>
      </c>
      <c r="BX21" s="21" t="s">
        <v>92</v>
      </c>
      <c r="BY21" s="21">
        <v>0</v>
      </c>
      <c r="BZ21" s="21" t="s">
        <v>93</v>
      </c>
      <c r="CA21" s="21">
        <v>0</v>
      </c>
      <c r="CB21" s="21" t="s">
        <v>94</v>
      </c>
      <c r="CC21" s="21">
        <v>0</v>
      </c>
      <c r="CD21" s="21" t="s">
        <v>95</v>
      </c>
      <c r="CE21" s="21">
        <v>0</v>
      </c>
      <c r="CF21" s="23" t="s">
        <v>96</v>
      </c>
      <c r="CG21" s="21">
        <v>0</v>
      </c>
      <c r="CH21" s="23" t="s">
        <v>97</v>
      </c>
      <c r="CI21" s="21">
        <v>0</v>
      </c>
      <c r="CJ21" s="23" t="s">
        <v>98</v>
      </c>
      <c r="CK21" s="21">
        <v>0</v>
      </c>
      <c r="CL21" s="23" t="s">
        <v>99</v>
      </c>
      <c r="CM21" s="21">
        <v>0</v>
      </c>
      <c r="CN21" s="21" t="s">
        <v>100</v>
      </c>
      <c r="CO21" s="21">
        <v>0</v>
      </c>
      <c r="CP21" s="23" t="s">
        <v>101</v>
      </c>
      <c r="CQ21" s="23">
        <v>0</v>
      </c>
      <c r="CR21" s="23" t="s">
        <v>102</v>
      </c>
      <c r="CS21" s="23">
        <v>0</v>
      </c>
      <c r="CT21" s="23" t="s">
        <v>103</v>
      </c>
      <c r="CU21" s="23">
        <v>0</v>
      </c>
      <c r="CV21" s="23" t="s">
        <v>104</v>
      </c>
      <c r="CW21" s="23">
        <v>0</v>
      </c>
      <c r="CX21" s="23" t="s">
        <v>105</v>
      </c>
      <c r="CY21" s="23">
        <v>0</v>
      </c>
      <c r="CZ21" s="23" t="s">
        <v>106</v>
      </c>
      <c r="DA21" s="23">
        <v>0</v>
      </c>
      <c r="DB21" s="23" t="s">
        <v>107</v>
      </c>
      <c r="DC21" s="23">
        <v>0</v>
      </c>
      <c r="DD21" s="23" t="s">
        <v>108</v>
      </c>
      <c r="DE21" s="23">
        <v>0</v>
      </c>
      <c r="DF21" s="23" t="s">
        <v>109</v>
      </c>
      <c r="DG21" s="23">
        <v>0</v>
      </c>
      <c r="DH21" s="23" t="s">
        <v>110</v>
      </c>
      <c r="DI21" s="23">
        <v>0</v>
      </c>
      <c r="DJ21" s="23" t="s">
        <v>111</v>
      </c>
      <c r="DK21" s="23">
        <v>0</v>
      </c>
      <c r="DL21" s="23" t="s">
        <v>112</v>
      </c>
      <c r="DM21" s="23">
        <v>0</v>
      </c>
      <c r="DN21" s="21">
        <v>35</v>
      </c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</row>
    <row r="22" spans="1:196" s="32" customFormat="1" ht="60">
      <c r="A22" s="30" t="s">
        <v>118</v>
      </c>
      <c r="B22" s="31">
        <v>0</v>
      </c>
      <c r="C22" s="31">
        <v>0</v>
      </c>
      <c r="D22" s="31">
        <v>0</v>
      </c>
      <c r="E22" s="31">
        <v>16</v>
      </c>
      <c r="F22" s="31">
        <v>12</v>
      </c>
      <c r="G22" s="31">
        <v>28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1</v>
      </c>
      <c r="R22" s="31">
        <v>0</v>
      </c>
      <c r="S22" s="31">
        <v>1</v>
      </c>
      <c r="T22" s="31">
        <v>7</v>
      </c>
      <c r="U22" s="31">
        <v>8</v>
      </c>
      <c r="V22" s="31">
        <v>15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1">
        <v>1</v>
      </c>
      <c r="AG22" s="31">
        <v>1</v>
      </c>
      <c r="AH22" s="31">
        <v>2</v>
      </c>
      <c r="AI22" s="31">
        <v>14</v>
      </c>
      <c r="AJ22" s="31">
        <v>8</v>
      </c>
      <c r="AK22" s="31">
        <v>22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>
        <v>0</v>
      </c>
      <c r="AS22" s="31">
        <v>0</v>
      </c>
      <c r="AT22" s="31">
        <v>0</v>
      </c>
      <c r="AU22" s="31">
        <v>71</v>
      </c>
      <c r="AV22" s="31">
        <v>13</v>
      </c>
      <c r="AW22" s="31">
        <v>0</v>
      </c>
      <c r="AX22" s="33" t="s">
        <v>79</v>
      </c>
      <c r="AY22" s="33">
        <v>0</v>
      </c>
      <c r="AZ22" s="33" t="s">
        <v>80</v>
      </c>
      <c r="BA22" s="33">
        <v>0</v>
      </c>
      <c r="BB22" s="33" t="s">
        <v>81</v>
      </c>
      <c r="BC22" s="33">
        <v>0</v>
      </c>
      <c r="BD22" s="33" t="s">
        <v>82</v>
      </c>
      <c r="BE22" s="33">
        <v>0</v>
      </c>
      <c r="BF22" s="33" t="s">
        <v>83</v>
      </c>
      <c r="BG22" s="33">
        <v>0</v>
      </c>
      <c r="BH22" s="33" t="s">
        <v>84</v>
      </c>
      <c r="BI22" s="33">
        <v>0</v>
      </c>
      <c r="BJ22" s="33" t="s">
        <v>85</v>
      </c>
      <c r="BK22" s="33">
        <v>0</v>
      </c>
      <c r="BL22" s="33" t="s">
        <v>86</v>
      </c>
      <c r="BM22" s="33">
        <v>0</v>
      </c>
      <c r="BN22" s="33" t="s">
        <v>87</v>
      </c>
      <c r="BO22" s="33">
        <v>0</v>
      </c>
      <c r="BP22" s="33" t="s">
        <v>88</v>
      </c>
      <c r="BQ22" s="33">
        <v>0</v>
      </c>
      <c r="BR22" s="33" t="s">
        <v>89</v>
      </c>
      <c r="BS22" s="33">
        <v>0</v>
      </c>
      <c r="BT22" s="33" t="s">
        <v>90</v>
      </c>
      <c r="BU22" s="33">
        <v>0</v>
      </c>
      <c r="BV22" s="33" t="s">
        <v>91</v>
      </c>
      <c r="BW22" s="33">
        <v>0</v>
      </c>
      <c r="BX22" s="31" t="s">
        <v>92</v>
      </c>
      <c r="BY22" s="31">
        <v>0</v>
      </c>
      <c r="BZ22" s="31" t="s">
        <v>93</v>
      </c>
      <c r="CA22" s="31">
        <v>0</v>
      </c>
      <c r="CB22" s="31" t="s">
        <v>94</v>
      </c>
      <c r="CC22" s="31">
        <v>0</v>
      </c>
      <c r="CD22" s="31" t="s">
        <v>95</v>
      </c>
      <c r="CE22" s="31">
        <v>0</v>
      </c>
      <c r="CF22" s="33" t="s">
        <v>96</v>
      </c>
      <c r="CG22" s="31">
        <v>0</v>
      </c>
      <c r="CH22" s="33" t="s">
        <v>97</v>
      </c>
      <c r="CI22" s="31">
        <v>0</v>
      </c>
      <c r="CJ22" s="33" t="s">
        <v>98</v>
      </c>
      <c r="CK22" s="31">
        <v>0</v>
      </c>
      <c r="CL22" s="33" t="s">
        <v>99</v>
      </c>
      <c r="CM22" s="31">
        <v>0</v>
      </c>
      <c r="CN22" s="31" t="s">
        <v>100</v>
      </c>
      <c r="CO22" s="31">
        <v>0</v>
      </c>
      <c r="CP22" s="33" t="s">
        <v>101</v>
      </c>
      <c r="CQ22" s="33">
        <v>0</v>
      </c>
      <c r="CR22" s="33" t="s">
        <v>102</v>
      </c>
      <c r="CS22" s="33">
        <v>0</v>
      </c>
      <c r="CT22" s="33" t="s">
        <v>103</v>
      </c>
      <c r="CU22" s="33">
        <v>0</v>
      </c>
      <c r="CV22" s="33" t="s">
        <v>104</v>
      </c>
      <c r="CW22" s="33">
        <v>0</v>
      </c>
      <c r="CX22" s="33" t="s">
        <v>105</v>
      </c>
      <c r="CY22" s="33">
        <v>0</v>
      </c>
      <c r="CZ22" s="33" t="s">
        <v>106</v>
      </c>
      <c r="DA22" s="33">
        <v>0</v>
      </c>
      <c r="DB22" s="33" t="s">
        <v>107</v>
      </c>
      <c r="DC22" s="33">
        <v>0</v>
      </c>
      <c r="DD22" s="33" t="s">
        <v>108</v>
      </c>
      <c r="DE22" s="33">
        <v>0</v>
      </c>
      <c r="DF22" s="33" t="s">
        <v>109</v>
      </c>
      <c r="DG22" s="33">
        <v>0</v>
      </c>
      <c r="DH22" s="33" t="s">
        <v>110</v>
      </c>
      <c r="DI22" s="33">
        <v>0</v>
      </c>
      <c r="DJ22" s="33" t="s">
        <v>111</v>
      </c>
      <c r="DK22" s="33">
        <v>0</v>
      </c>
      <c r="DL22" s="33" t="s">
        <v>112</v>
      </c>
      <c r="DM22" s="33">
        <v>0</v>
      </c>
      <c r="DN22" s="31">
        <v>0</v>
      </c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</row>
    <row r="23" spans="1:196" s="32" customFormat="1" ht="60">
      <c r="A23" s="30" t="s">
        <v>119</v>
      </c>
      <c r="B23" s="31">
        <v>2</v>
      </c>
      <c r="C23" s="31">
        <v>0</v>
      </c>
      <c r="D23" s="31">
        <v>2</v>
      </c>
      <c r="E23" s="31">
        <v>71</v>
      </c>
      <c r="F23" s="31">
        <v>44</v>
      </c>
      <c r="G23" s="31">
        <v>115</v>
      </c>
      <c r="H23" s="31">
        <v>0</v>
      </c>
      <c r="I23" s="31">
        <v>2</v>
      </c>
      <c r="J23" s="31">
        <v>2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2</v>
      </c>
      <c r="R23" s="31">
        <v>1</v>
      </c>
      <c r="S23" s="31">
        <v>3</v>
      </c>
      <c r="T23" s="31">
        <v>43</v>
      </c>
      <c r="U23" s="31">
        <v>28</v>
      </c>
      <c r="V23" s="31">
        <v>71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16</v>
      </c>
      <c r="AG23" s="31">
        <v>3</v>
      </c>
      <c r="AH23" s="31">
        <v>19</v>
      </c>
      <c r="AI23" s="31">
        <v>34</v>
      </c>
      <c r="AJ23" s="31">
        <v>26</v>
      </c>
      <c r="AK23" s="31">
        <v>60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290</v>
      </c>
      <c r="AV23" s="31">
        <v>45</v>
      </c>
      <c r="AW23" s="31">
        <v>1</v>
      </c>
      <c r="AX23" s="33" t="s">
        <v>79</v>
      </c>
      <c r="AY23" s="33">
        <v>4</v>
      </c>
      <c r="AZ23" s="33" t="s">
        <v>80</v>
      </c>
      <c r="BA23" s="33">
        <v>0</v>
      </c>
      <c r="BB23" s="33" t="s">
        <v>81</v>
      </c>
      <c r="BC23" s="33">
        <v>0</v>
      </c>
      <c r="BD23" s="33" t="s">
        <v>82</v>
      </c>
      <c r="BE23" s="33">
        <v>0</v>
      </c>
      <c r="BF23" s="33" t="s">
        <v>83</v>
      </c>
      <c r="BG23" s="33">
        <v>0</v>
      </c>
      <c r="BH23" s="33" t="s">
        <v>84</v>
      </c>
      <c r="BI23" s="33">
        <v>0</v>
      </c>
      <c r="BJ23" s="33" t="s">
        <v>85</v>
      </c>
      <c r="BK23" s="33">
        <v>0</v>
      </c>
      <c r="BL23" s="33" t="s">
        <v>86</v>
      </c>
      <c r="BM23" s="33">
        <v>0</v>
      </c>
      <c r="BN23" s="33" t="s">
        <v>87</v>
      </c>
      <c r="BO23" s="33">
        <v>3</v>
      </c>
      <c r="BP23" s="33" t="s">
        <v>88</v>
      </c>
      <c r="BQ23" s="33">
        <v>3</v>
      </c>
      <c r="BR23" s="33" t="s">
        <v>89</v>
      </c>
      <c r="BS23" s="33">
        <v>0</v>
      </c>
      <c r="BT23" s="33" t="s">
        <v>90</v>
      </c>
      <c r="BU23" s="33">
        <v>0</v>
      </c>
      <c r="BV23" s="33" t="s">
        <v>91</v>
      </c>
      <c r="BW23" s="33">
        <v>0</v>
      </c>
      <c r="BX23" s="31" t="s">
        <v>92</v>
      </c>
      <c r="BY23" s="31">
        <v>0</v>
      </c>
      <c r="BZ23" s="31" t="s">
        <v>93</v>
      </c>
      <c r="CA23" s="31">
        <v>6</v>
      </c>
      <c r="CB23" s="31" t="s">
        <v>94</v>
      </c>
      <c r="CC23" s="31">
        <v>0</v>
      </c>
      <c r="CD23" s="31" t="s">
        <v>95</v>
      </c>
      <c r="CE23" s="31">
        <v>0</v>
      </c>
      <c r="CF23" s="33" t="s">
        <v>96</v>
      </c>
      <c r="CG23" s="31">
        <v>0</v>
      </c>
      <c r="CH23" s="33" t="s">
        <v>97</v>
      </c>
      <c r="CI23" s="31">
        <v>0</v>
      </c>
      <c r="CJ23" s="33" t="s">
        <v>98</v>
      </c>
      <c r="CK23" s="31">
        <v>0</v>
      </c>
      <c r="CL23" s="33" t="s">
        <v>99</v>
      </c>
      <c r="CM23" s="31">
        <v>0</v>
      </c>
      <c r="CN23" s="31" t="s">
        <v>100</v>
      </c>
      <c r="CO23" s="31">
        <v>0</v>
      </c>
      <c r="CP23" s="33" t="s">
        <v>101</v>
      </c>
      <c r="CQ23" s="33">
        <v>0</v>
      </c>
      <c r="CR23" s="33" t="s">
        <v>102</v>
      </c>
      <c r="CS23" s="33">
        <v>0</v>
      </c>
      <c r="CT23" s="33" t="s">
        <v>103</v>
      </c>
      <c r="CU23" s="33">
        <v>0</v>
      </c>
      <c r="CV23" s="33" t="s">
        <v>104</v>
      </c>
      <c r="CW23" s="33">
        <v>0</v>
      </c>
      <c r="CX23" s="33" t="s">
        <v>105</v>
      </c>
      <c r="CY23" s="33">
        <v>0</v>
      </c>
      <c r="CZ23" s="33" t="s">
        <v>106</v>
      </c>
      <c r="DA23" s="33">
        <v>0</v>
      </c>
      <c r="DB23" s="33" t="s">
        <v>107</v>
      </c>
      <c r="DC23" s="33">
        <v>0</v>
      </c>
      <c r="DD23" s="33" t="s">
        <v>108</v>
      </c>
      <c r="DE23" s="33">
        <v>0</v>
      </c>
      <c r="DF23" s="33" t="s">
        <v>109</v>
      </c>
      <c r="DG23" s="33">
        <v>0</v>
      </c>
      <c r="DH23" s="33" t="s">
        <v>110</v>
      </c>
      <c r="DI23" s="33">
        <v>0</v>
      </c>
      <c r="DJ23" s="33" t="s">
        <v>111</v>
      </c>
      <c r="DK23" s="33">
        <v>0</v>
      </c>
      <c r="DL23" s="33" t="s">
        <v>112</v>
      </c>
      <c r="DM23" s="33">
        <v>0</v>
      </c>
      <c r="DN23" s="31">
        <v>16</v>
      </c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</row>
    <row r="24" spans="1:196" s="22" customFormat="1" ht="60">
      <c r="A24" s="29" t="s">
        <v>120</v>
      </c>
      <c r="B24" s="21">
        <v>0</v>
      </c>
      <c r="C24" s="21">
        <v>1</v>
      </c>
      <c r="D24" s="21">
        <v>1</v>
      </c>
      <c r="E24" s="21">
        <v>24</v>
      </c>
      <c r="F24" s="21">
        <v>24</v>
      </c>
      <c r="G24" s="21">
        <v>48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14</v>
      </c>
      <c r="U24" s="21">
        <v>13</v>
      </c>
      <c r="V24" s="21">
        <v>27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2</v>
      </c>
      <c r="AG24" s="21">
        <v>2</v>
      </c>
      <c r="AH24" s="21">
        <v>4</v>
      </c>
      <c r="AI24" s="21">
        <v>10</v>
      </c>
      <c r="AJ24" s="21">
        <v>11</v>
      </c>
      <c r="AK24" s="21">
        <v>21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98</v>
      </c>
      <c r="AV24" s="21">
        <v>20</v>
      </c>
      <c r="AW24" s="21">
        <v>0</v>
      </c>
      <c r="AX24" s="23" t="s">
        <v>79</v>
      </c>
      <c r="AY24" s="23">
        <v>1</v>
      </c>
      <c r="AZ24" s="23" t="s">
        <v>80</v>
      </c>
      <c r="BA24" s="23">
        <v>0</v>
      </c>
      <c r="BB24" s="23" t="s">
        <v>81</v>
      </c>
      <c r="BC24" s="23">
        <v>0</v>
      </c>
      <c r="BD24" s="23" t="s">
        <v>82</v>
      </c>
      <c r="BE24" s="23">
        <v>0</v>
      </c>
      <c r="BF24" s="23" t="s">
        <v>83</v>
      </c>
      <c r="BG24" s="23">
        <v>0</v>
      </c>
      <c r="BH24" s="23" t="s">
        <v>84</v>
      </c>
      <c r="BI24" s="23">
        <v>0</v>
      </c>
      <c r="BJ24" s="23" t="s">
        <v>85</v>
      </c>
      <c r="BK24" s="23">
        <v>0</v>
      </c>
      <c r="BL24" s="23" t="s">
        <v>86</v>
      </c>
      <c r="BM24" s="23">
        <v>0</v>
      </c>
      <c r="BN24" s="23" t="s">
        <v>87</v>
      </c>
      <c r="BO24" s="23">
        <v>0</v>
      </c>
      <c r="BP24" s="23" t="s">
        <v>88</v>
      </c>
      <c r="BQ24" s="23">
        <v>1</v>
      </c>
      <c r="BR24" s="23" t="s">
        <v>89</v>
      </c>
      <c r="BS24" s="23">
        <v>0</v>
      </c>
      <c r="BT24" s="23" t="s">
        <v>90</v>
      </c>
      <c r="BU24" s="23">
        <v>0</v>
      </c>
      <c r="BV24" s="23" t="s">
        <v>91</v>
      </c>
      <c r="BW24" s="23">
        <v>0</v>
      </c>
      <c r="BX24" s="21" t="s">
        <v>92</v>
      </c>
      <c r="BY24" s="21">
        <v>0</v>
      </c>
      <c r="BZ24" s="21" t="s">
        <v>93</v>
      </c>
      <c r="CA24" s="21">
        <v>2</v>
      </c>
      <c r="CB24" s="21" t="s">
        <v>94</v>
      </c>
      <c r="CC24" s="21">
        <v>0</v>
      </c>
      <c r="CD24" s="21" t="s">
        <v>95</v>
      </c>
      <c r="CE24" s="21">
        <v>0</v>
      </c>
      <c r="CF24" s="23" t="s">
        <v>96</v>
      </c>
      <c r="CG24" s="21">
        <v>0</v>
      </c>
      <c r="CH24" s="23" t="s">
        <v>97</v>
      </c>
      <c r="CI24" s="21">
        <v>0</v>
      </c>
      <c r="CJ24" s="23" t="s">
        <v>98</v>
      </c>
      <c r="CK24" s="21">
        <v>0</v>
      </c>
      <c r="CL24" s="23" t="s">
        <v>99</v>
      </c>
      <c r="CM24" s="21">
        <v>0</v>
      </c>
      <c r="CN24" s="21" t="s">
        <v>100</v>
      </c>
      <c r="CO24" s="21">
        <v>1</v>
      </c>
      <c r="CP24" s="23" t="s">
        <v>101</v>
      </c>
      <c r="CQ24" s="23">
        <v>0</v>
      </c>
      <c r="CR24" s="23" t="s">
        <v>102</v>
      </c>
      <c r="CS24" s="23">
        <v>0</v>
      </c>
      <c r="CT24" s="23" t="s">
        <v>103</v>
      </c>
      <c r="CU24" s="23">
        <v>0</v>
      </c>
      <c r="CV24" s="23" t="s">
        <v>104</v>
      </c>
      <c r="CW24" s="23">
        <v>0</v>
      </c>
      <c r="CX24" s="23" t="s">
        <v>105</v>
      </c>
      <c r="CY24" s="23">
        <v>0</v>
      </c>
      <c r="CZ24" s="23" t="s">
        <v>106</v>
      </c>
      <c r="DA24" s="23">
        <v>0</v>
      </c>
      <c r="DB24" s="23" t="s">
        <v>107</v>
      </c>
      <c r="DC24" s="23">
        <v>0</v>
      </c>
      <c r="DD24" s="23" t="s">
        <v>108</v>
      </c>
      <c r="DE24" s="23">
        <v>0</v>
      </c>
      <c r="DF24" s="23" t="s">
        <v>109</v>
      </c>
      <c r="DG24" s="23">
        <v>0</v>
      </c>
      <c r="DH24" s="23" t="s">
        <v>110</v>
      </c>
      <c r="DI24" s="23">
        <v>0</v>
      </c>
      <c r="DJ24" s="23" t="s">
        <v>111</v>
      </c>
      <c r="DK24" s="23">
        <v>0</v>
      </c>
      <c r="DL24" s="23" t="s">
        <v>112</v>
      </c>
      <c r="DM24" s="23">
        <v>0</v>
      </c>
      <c r="DN24" s="21">
        <v>5</v>
      </c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</row>
    <row r="25" spans="1:196" s="28" customFormat="1">
      <c r="A25" s="24" t="s">
        <v>27</v>
      </c>
      <c r="B25" s="24">
        <f t="shared" ref="B25:AG25" si="3">SUM(B19:B24)</f>
        <v>620</v>
      </c>
      <c r="C25" s="24">
        <f t="shared" si="3"/>
        <v>636</v>
      </c>
      <c r="D25" s="24">
        <f t="shared" si="3"/>
        <v>1256</v>
      </c>
      <c r="E25" s="24">
        <f t="shared" si="3"/>
        <v>661</v>
      </c>
      <c r="F25" s="24">
        <f t="shared" si="3"/>
        <v>554</v>
      </c>
      <c r="G25" s="24">
        <f t="shared" si="3"/>
        <v>1215</v>
      </c>
      <c r="H25" s="24">
        <f t="shared" si="3"/>
        <v>365</v>
      </c>
      <c r="I25" s="24">
        <f t="shared" si="3"/>
        <v>273</v>
      </c>
      <c r="J25" s="24">
        <f t="shared" si="3"/>
        <v>638</v>
      </c>
      <c r="K25" s="24">
        <f t="shared" si="3"/>
        <v>11</v>
      </c>
      <c r="L25" s="24">
        <f t="shared" si="3"/>
        <v>6</v>
      </c>
      <c r="M25" s="24">
        <f t="shared" si="3"/>
        <v>17</v>
      </c>
      <c r="N25" s="24">
        <f t="shared" si="3"/>
        <v>19</v>
      </c>
      <c r="O25" s="24">
        <f t="shared" si="3"/>
        <v>23</v>
      </c>
      <c r="P25" s="24">
        <f t="shared" si="3"/>
        <v>42</v>
      </c>
      <c r="Q25" s="24">
        <f t="shared" si="3"/>
        <v>513</v>
      </c>
      <c r="R25" s="24">
        <f t="shared" si="3"/>
        <v>477</v>
      </c>
      <c r="S25" s="24">
        <f t="shared" si="3"/>
        <v>990</v>
      </c>
      <c r="T25" s="24">
        <f t="shared" si="3"/>
        <v>303</v>
      </c>
      <c r="U25" s="24">
        <f t="shared" si="3"/>
        <v>253</v>
      </c>
      <c r="V25" s="24">
        <f t="shared" si="3"/>
        <v>556</v>
      </c>
      <c r="W25" s="24">
        <f t="shared" si="3"/>
        <v>60</v>
      </c>
      <c r="X25" s="24">
        <f t="shared" si="3"/>
        <v>46</v>
      </c>
      <c r="Y25" s="24">
        <f t="shared" si="3"/>
        <v>106</v>
      </c>
      <c r="Z25" s="24">
        <f t="shared" si="3"/>
        <v>14</v>
      </c>
      <c r="AA25" s="24">
        <f t="shared" si="3"/>
        <v>8</v>
      </c>
      <c r="AB25" s="24">
        <f t="shared" si="3"/>
        <v>22</v>
      </c>
      <c r="AC25" s="24">
        <f t="shared" si="3"/>
        <v>6</v>
      </c>
      <c r="AD25" s="24">
        <f t="shared" si="3"/>
        <v>2</v>
      </c>
      <c r="AE25" s="24">
        <f t="shared" si="3"/>
        <v>8</v>
      </c>
      <c r="AF25" s="24">
        <f t="shared" si="3"/>
        <v>665</v>
      </c>
      <c r="AG25" s="24">
        <f t="shared" si="3"/>
        <v>593</v>
      </c>
      <c r="AH25" s="24">
        <f t="shared" ref="AH25:BM25" si="4">SUM(AH19:AH24)</f>
        <v>1258</v>
      </c>
      <c r="AI25" s="24">
        <f t="shared" si="4"/>
        <v>309</v>
      </c>
      <c r="AJ25" s="24">
        <f t="shared" si="4"/>
        <v>238</v>
      </c>
      <c r="AK25" s="24">
        <f t="shared" si="4"/>
        <v>547</v>
      </c>
      <c r="AL25" s="24">
        <f t="shared" si="4"/>
        <v>27</v>
      </c>
      <c r="AM25" s="24">
        <f t="shared" si="4"/>
        <v>17</v>
      </c>
      <c r="AN25" s="24">
        <f t="shared" si="4"/>
        <v>44</v>
      </c>
      <c r="AO25" s="24">
        <f t="shared" si="4"/>
        <v>52</v>
      </c>
      <c r="AP25" s="24">
        <f t="shared" si="4"/>
        <v>50</v>
      </c>
      <c r="AQ25" s="24">
        <f t="shared" si="4"/>
        <v>102</v>
      </c>
      <c r="AR25" s="24">
        <f t="shared" si="4"/>
        <v>7</v>
      </c>
      <c r="AS25" s="24">
        <f t="shared" si="4"/>
        <v>2</v>
      </c>
      <c r="AT25" s="24">
        <f t="shared" si="4"/>
        <v>9</v>
      </c>
      <c r="AU25" s="24">
        <f t="shared" si="4"/>
        <v>8144</v>
      </c>
      <c r="AV25" s="24">
        <f t="shared" si="4"/>
        <v>388</v>
      </c>
      <c r="AW25" s="24">
        <f t="shared" si="4"/>
        <v>5</v>
      </c>
      <c r="AX25" s="24">
        <f t="shared" si="4"/>
        <v>0</v>
      </c>
      <c r="AY25" s="24">
        <f t="shared" si="4"/>
        <v>8</v>
      </c>
      <c r="AZ25" s="24">
        <f t="shared" si="4"/>
        <v>0</v>
      </c>
      <c r="BA25" s="24">
        <f t="shared" si="4"/>
        <v>3</v>
      </c>
      <c r="BB25" s="24">
        <f t="shared" si="4"/>
        <v>0</v>
      </c>
      <c r="BC25" s="24">
        <f t="shared" si="4"/>
        <v>9</v>
      </c>
      <c r="BD25" s="24">
        <f t="shared" si="4"/>
        <v>0</v>
      </c>
      <c r="BE25" s="24">
        <f t="shared" si="4"/>
        <v>0</v>
      </c>
      <c r="BF25" s="24">
        <f t="shared" si="4"/>
        <v>0</v>
      </c>
      <c r="BG25" s="24">
        <f t="shared" si="4"/>
        <v>0</v>
      </c>
      <c r="BH25" s="24">
        <f t="shared" si="4"/>
        <v>0</v>
      </c>
      <c r="BI25" s="24">
        <f t="shared" si="4"/>
        <v>2</v>
      </c>
      <c r="BJ25" s="24">
        <f t="shared" si="4"/>
        <v>0</v>
      </c>
      <c r="BK25" s="24">
        <f t="shared" si="4"/>
        <v>0</v>
      </c>
      <c r="BL25" s="24">
        <f t="shared" si="4"/>
        <v>0</v>
      </c>
      <c r="BM25" s="24">
        <f t="shared" si="4"/>
        <v>24</v>
      </c>
      <c r="BN25" s="24">
        <f t="shared" ref="BN25:CS25" si="5">SUM(BN19:BN24)</f>
        <v>0</v>
      </c>
      <c r="BO25" s="24">
        <f t="shared" si="5"/>
        <v>7</v>
      </c>
      <c r="BP25" s="24">
        <f t="shared" si="5"/>
        <v>0</v>
      </c>
      <c r="BQ25" s="24">
        <f t="shared" si="5"/>
        <v>4</v>
      </c>
      <c r="BR25" s="24">
        <f t="shared" si="5"/>
        <v>0</v>
      </c>
      <c r="BS25" s="24">
        <f t="shared" si="5"/>
        <v>0</v>
      </c>
      <c r="BT25" s="24">
        <f t="shared" si="5"/>
        <v>0</v>
      </c>
      <c r="BU25" s="24">
        <f t="shared" si="5"/>
        <v>0</v>
      </c>
      <c r="BV25" s="24">
        <f t="shared" si="5"/>
        <v>0</v>
      </c>
      <c r="BW25" s="24">
        <f t="shared" si="5"/>
        <v>0</v>
      </c>
      <c r="BX25" s="24">
        <f t="shared" si="5"/>
        <v>0</v>
      </c>
      <c r="BY25" s="24">
        <f t="shared" si="5"/>
        <v>5</v>
      </c>
      <c r="BZ25" s="24">
        <f t="shared" si="5"/>
        <v>0</v>
      </c>
      <c r="CA25" s="24">
        <f t="shared" si="5"/>
        <v>9</v>
      </c>
      <c r="CB25" s="24">
        <f t="shared" si="5"/>
        <v>0</v>
      </c>
      <c r="CC25" s="24">
        <f t="shared" si="5"/>
        <v>0</v>
      </c>
      <c r="CD25" s="24">
        <f t="shared" si="5"/>
        <v>0</v>
      </c>
      <c r="CE25" s="24">
        <f t="shared" si="5"/>
        <v>4</v>
      </c>
      <c r="CF25" s="24">
        <f t="shared" si="5"/>
        <v>0</v>
      </c>
      <c r="CG25" s="24">
        <f t="shared" si="5"/>
        <v>2</v>
      </c>
      <c r="CH25" s="24">
        <f t="shared" si="5"/>
        <v>0</v>
      </c>
      <c r="CI25" s="24">
        <f t="shared" si="5"/>
        <v>0</v>
      </c>
      <c r="CJ25" s="24">
        <f t="shared" si="5"/>
        <v>0</v>
      </c>
      <c r="CK25" s="24">
        <f t="shared" si="5"/>
        <v>0</v>
      </c>
      <c r="CL25" s="24">
        <f t="shared" si="5"/>
        <v>0</v>
      </c>
      <c r="CM25" s="24">
        <f t="shared" si="5"/>
        <v>0</v>
      </c>
      <c r="CN25" s="24">
        <f t="shared" si="5"/>
        <v>0</v>
      </c>
      <c r="CO25" s="24">
        <f t="shared" si="5"/>
        <v>1</v>
      </c>
      <c r="CP25" s="24">
        <f t="shared" si="5"/>
        <v>0</v>
      </c>
      <c r="CQ25" s="24">
        <f t="shared" si="5"/>
        <v>0</v>
      </c>
      <c r="CR25" s="24">
        <f t="shared" si="5"/>
        <v>0</v>
      </c>
      <c r="CS25" s="24">
        <f t="shared" si="5"/>
        <v>0</v>
      </c>
      <c r="CT25" s="24">
        <f t="shared" ref="CT25:CU25" si="6">SUM(CT19:CT24)</f>
        <v>0</v>
      </c>
      <c r="CU25" s="24">
        <f t="shared" si="6"/>
        <v>0</v>
      </c>
      <c r="CV25" s="24">
        <f>SUM(CV19:CV24)</f>
        <v>0</v>
      </c>
      <c r="CW25" s="24">
        <f t="shared" ref="CW25:DM25" si="7">SUM(CW19:CW24)</f>
        <v>0</v>
      </c>
      <c r="CX25" s="24">
        <f t="shared" si="7"/>
        <v>0</v>
      </c>
      <c r="CY25" s="24">
        <f t="shared" si="7"/>
        <v>0</v>
      </c>
      <c r="CZ25" s="24">
        <f t="shared" si="7"/>
        <v>0</v>
      </c>
      <c r="DA25" s="24">
        <f t="shared" si="7"/>
        <v>0</v>
      </c>
      <c r="DB25" s="24">
        <f t="shared" si="7"/>
        <v>0</v>
      </c>
      <c r="DC25" s="24">
        <f t="shared" si="7"/>
        <v>0</v>
      </c>
      <c r="DD25" s="24">
        <f t="shared" si="7"/>
        <v>0</v>
      </c>
      <c r="DE25" s="24">
        <f t="shared" si="7"/>
        <v>0</v>
      </c>
      <c r="DF25" s="24">
        <f t="shared" si="7"/>
        <v>0</v>
      </c>
      <c r="DG25" s="24">
        <f t="shared" si="7"/>
        <v>0</v>
      </c>
      <c r="DH25" s="24">
        <f t="shared" si="7"/>
        <v>0</v>
      </c>
      <c r="DI25" s="24">
        <f t="shared" si="7"/>
        <v>0</v>
      </c>
      <c r="DJ25" s="24">
        <f t="shared" si="7"/>
        <v>0</v>
      </c>
      <c r="DK25" s="24">
        <f t="shared" si="7"/>
        <v>0</v>
      </c>
      <c r="DL25" s="24">
        <f t="shared" si="7"/>
        <v>0</v>
      </c>
      <c r="DM25" s="24">
        <f t="shared" si="7"/>
        <v>0</v>
      </c>
      <c r="DN25" s="24">
        <v>78</v>
      </c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</row>
    <row r="27" spans="1:196">
      <c r="AU27" s="2">
        <f>AU19+AV19+AW19+4</f>
        <v>992</v>
      </c>
    </row>
  </sheetData>
  <mergeCells count="62">
    <mergeCell ref="AX16:BE16"/>
    <mergeCell ref="B17:D17"/>
    <mergeCell ref="E17:G17"/>
    <mergeCell ref="H17:J17"/>
    <mergeCell ref="K17:M17"/>
    <mergeCell ref="N17:P17"/>
    <mergeCell ref="AI17:AK17"/>
    <mergeCell ref="AL17:AN17"/>
    <mergeCell ref="AO17:AQ17"/>
    <mergeCell ref="AR17:AT17"/>
    <mergeCell ref="Q17:S17"/>
    <mergeCell ref="T17:V17"/>
    <mergeCell ref="W17:Y17"/>
    <mergeCell ref="Z17:AB17"/>
    <mergeCell ref="AC17:AE17"/>
    <mergeCell ref="AF17:AH17"/>
    <mergeCell ref="AF16:AN16"/>
    <mergeCell ref="AO16:AT16"/>
    <mergeCell ref="AU16:AU18"/>
    <mergeCell ref="AV16:AV18"/>
    <mergeCell ref="AW16:AW18"/>
    <mergeCell ref="A16:A18"/>
    <mergeCell ref="B16:J16"/>
    <mergeCell ref="K16:P16"/>
    <mergeCell ref="Q16:Y16"/>
    <mergeCell ref="Z16:AE16"/>
    <mergeCell ref="B15:P15"/>
    <mergeCell ref="Q15:AE15"/>
    <mergeCell ref="AF15:AT15"/>
    <mergeCell ref="AU15:BE15"/>
    <mergeCell ref="AY4:AZ4"/>
    <mergeCell ref="BA4:BB4"/>
    <mergeCell ref="BC4:BD4"/>
    <mergeCell ref="BE4:BF4"/>
    <mergeCell ref="AL4:AN4"/>
    <mergeCell ref="AO4:AQ4"/>
    <mergeCell ref="AR4:AT4"/>
    <mergeCell ref="AU4:AV4"/>
    <mergeCell ref="AW4:AX4"/>
    <mergeCell ref="W4:Y4"/>
    <mergeCell ref="Z4:AB4"/>
    <mergeCell ref="AC4:AE4"/>
    <mergeCell ref="AF4:AH4"/>
    <mergeCell ref="AI4:AK4"/>
    <mergeCell ref="B1:F1"/>
    <mergeCell ref="B2:BK2"/>
    <mergeCell ref="W3:AH3"/>
    <mergeCell ref="AI3:AT3"/>
    <mergeCell ref="AU3:BB3"/>
    <mergeCell ref="BC3:BK3"/>
    <mergeCell ref="BI4:BK4"/>
    <mergeCell ref="BG4:BH4"/>
    <mergeCell ref="A3:A5"/>
    <mergeCell ref="B3:C4"/>
    <mergeCell ref="D3:D5"/>
    <mergeCell ref="E3:G4"/>
    <mergeCell ref="H3:V3"/>
    <mergeCell ref="H4:J4"/>
    <mergeCell ref="K4:M4"/>
    <mergeCell ref="N4:P4"/>
    <mergeCell ref="Q4:S4"/>
    <mergeCell ref="T4:V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DATA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Wipro2</dc:creator>
  <cp:lastModifiedBy>LENOVO</cp:lastModifiedBy>
  <cp:lastPrinted>2018-01-12T07:30:32Z</cp:lastPrinted>
  <dcterms:created xsi:type="dcterms:W3CDTF">2014-04-02T04:20:42Z</dcterms:created>
  <dcterms:modified xsi:type="dcterms:W3CDTF">2018-01-12T07:34:35Z</dcterms:modified>
</cp:coreProperties>
</file>